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 firstSheet="1" activeTab="1"/>
  </bookViews>
  <sheets>
    <sheet name="Enero" sheetId="4" r:id="rId1"/>
    <sheet name="Sept" sheetId="40" r:id="rId2"/>
  </sheets>
  <definedNames>
    <definedName name="_xlnm._FilterDatabase" localSheetId="0" hidden="1">Enero!$A$11:$K$34</definedName>
  </definedNames>
  <calcPr calcId="145621"/>
</workbook>
</file>

<file path=xl/calcChain.xml><?xml version="1.0" encoding="utf-8"?>
<calcChain xmlns="http://schemas.openxmlformats.org/spreadsheetml/2006/main">
  <c r="J34" i="40" l="1"/>
  <c r="I34" i="40"/>
  <c r="H34" i="40"/>
  <c r="G34" i="40"/>
  <c r="F34" i="40"/>
  <c r="E34" i="40"/>
  <c r="D34" i="40"/>
  <c r="C34" i="40"/>
  <c r="K33" i="40"/>
  <c r="K32" i="40"/>
  <c r="K31" i="40"/>
  <c r="K30" i="40"/>
  <c r="K29" i="40"/>
  <c r="K28" i="40"/>
  <c r="K27" i="40"/>
  <c r="K26" i="40"/>
  <c r="K25" i="40"/>
  <c r="K24" i="40"/>
  <c r="K23" i="40"/>
  <c r="K22" i="40"/>
  <c r="K21" i="40"/>
  <c r="K20" i="40"/>
  <c r="K19" i="40"/>
  <c r="K18" i="40"/>
  <c r="K17" i="40"/>
  <c r="K16" i="40"/>
  <c r="K15" i="40"/>
  <c r="K14" i="40"/>
  <c r="K34" i="40" l="1"/>
  <c r="K14" i="4"/>
  <c r="F3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C34" i="4"/>
  <c r="J34" i="4"/>
  <c r="I34" i="4"/>
  <c r="H34" i="4"/>
  <c r="G34" i="4"/>
  <c r="E34" i="4"/>
  <c r="D34" i="4"/>
  <c r="K34" i="4" l="1"/>
</calcChain>
</file>

<file path=xl/sharedStrings.xml><?xml version="1.0" encoding="utf-8"?>
<sst xmlns="http://schemas.openxmlformats.org/spreadsheetml/2006/main" count="97" uniqueCount="51">
  <si>
    <t>AYUNTAMIENTO</t>
  </si>
  <si>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</si>
  <si>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</si>
  <si>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</si>
  <si>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</si>
  <si>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</si>
  <si>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</si>
  <si>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</si>
  <si>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</si>
  <si>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</si>
  <si>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</si>
  <si>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</si>
  <si>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</si>
  <si>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</si>
  <si>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</si>
  <si>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</si>
  <si>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</si>
  <si>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</si>
  <si>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</si>
  <si>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</si>
  <si>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</si>
  <si>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</si>
  <si>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</si>
  <si>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</si>
  <si>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</si>
  <si>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</si>
  <si>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</si>
  <si>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</si>
  <si>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</si>
  <si>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PARTICIPACIONES PAGADAS A LOS MUNICIPIOS POR RECAUDACION DE INGRESOS FEDERALES CORRESPONDIENTES AL MES DE ENERO DEL 2014</t>
  </si>
  <si>
    <t>SANTA MARIA DEL ORO</t>
  </si>
  <si>
    <t>SAN PEDRO LAGUNILLAS</t>
  </si>
  <si>
    <t>PARTICIPACIONES PAGADAS A LOS MUNICIPIOS POR RECAUDACION DE INGRESOS FEDERALES CORRESPONDIENTES AL MES DE SEPTIEMBRE DEL 2014</t>
  </si>
  <si>
    <t>F.A.I.S.</t>
  </si>
  <si>
    <t>FONDO DE APORTACIONES PARA LA INFRAESTRUCTURA SOCIAL.</t>
  </si>
  <si>
    <t>FORTAMUN.</t>
  </si>
  <si>
    <t>FONDO DE APORTACIONES PARA EL FORTALECIMIENTO DE LOS MUNICIPIOS.</t>
  </si>
  <si>
    <t>F.O.F.I.R.</t>
  </si>
  <si>
    <t>FONDO DE FISCALIZACION Y RECAUDACION</t>
  </si>
  <si>
    <t>NOTA:</t>
  </si>
  <si>
    <t>EN EL I.S.A.N. SE INCLUYE FONDO DE COMPENSACION DE I.S.A.N. POR $ 157,893.75</t>
  </si>
  <si>
    <t>EN EL CONCEPTO DE I.E.P.S. GASOLINA Y DIESEL EL INGRESO CORRESPONDE AL MES DE JULIO Y</t>
  </si>
  <si>
    <t>9/11 DE I.E.P.S. POR GASOLINA Y DIESEL DEL MES DE AGOSTO (REZAGO).</t>
  </si>
  <si>
    <t>EL FONDO DE COMPENSACION CORRESPONDE AL MES DE JULIO DE 2014.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</si>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</sst>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</cellStyleXfs>
  <cellXfs count="3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2" xfId="0" applyFont="1" applyBorder="1"/>
    <xf numFmtId="4" fontId="4" fillId="0" borderId="0" xfId="0" applyNumberFormat="1" applyFont="1"/>
    <xf numFmtId="3" fontId="0" fillId="0" borderId="0" xfId="0" applyNumberFormat="1"/>
    <xf numFmtId="4" fontId="7" fillId="0" borderId="0" xfId="0" applyNumberFormat="1" applyFont="1"/>
    <xf numFmtId="4" fontId="4" fillId="0" borderId="0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3" fillId="0" borderId="2" xfId="0" applyNumberFormat="1" applyFont="1" applyBorder="1"/>
    <xf numFmtId="3" fontId="12" fillId="3" borderId="2" xfId="0" applyNumberFormat="1" applyFont="1" applyFill="1" applyBorder="1"/>
    <xf numFmtId="3" fontId="7" fillId="0" borderId="2" xfId="0" applyNumberFormat="1" applyFont="1" applyBorder="1"/>
    <xf numFmtId="3" fontId="4" fillId="3" borderId="2" xfId="0" applyNumberFormat="1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19050</xdr:rowOff>
    </xdr:to>
    <xdr:pic>
      <xdr:nvPicPr>
        <xdr:cNvPr id="207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12344400" y="19050"/>
          <a:ext cx="27241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6</xdr:row>
      <xdr:rowOff>38100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52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648700" y="28575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3:M45"/>
  <sheetViews>
    <sheetView topLeftCell="A9" zoomScaleNormal="125" workbookViewId="0">
      <selection activeCell="F14" sqref="F14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3" max="13" width="13.7109375" bestFit="1" customWidth="1"/>
  </cols>
  <sheetData>
    <row r="3" spans="1:11" ht="16.5" customHeight="1" x14ac:dyDescent="0.25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" customHeight="1" x14ac:dyDescent="0.2">
      <c r="A4" s="24" t="s">
        <v>25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5" customHeight="1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" customHeight="1" x14ac:dyDescent="0.2"/>
    <row r="8" spans="1:11" x14ac:dyDescent="0.2">
      <c r="A8" s="30" t="s">
        <v>29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5.75" customHeight="1" x14ac:dyDescent="0.2">
      <c r="K10" s="10" t="s">
        <v>28</v>
      </c>
    </row>
    <row r="11" spans="1:11" x14ac:dyDescent="0.2">
      <c r="A11" s="16" t="s">
        <v>2</v>
      </c>
      <c r="B11" s="27" t="s">
        <v>0</v>
      </c>
      <c r="C11" s="32" t="s">
        <v>44</v>
      </c>
      <c r="D11" s="32" t="s">
        <v>45</v>
      </c>
      <c r="E11" s="32" t="s">
        <v>46</v>
      </c>
      <c r="F11" s="32" t="s">
        <v>50</v>
      </c>
      <c r="G11" s="32" t="s">
        <v>47</v>
      </c>
      <c r="H11" s="32" t="s">
        <v>38</v>
      </c>
      <c r="I11" s="32" t="s">
        <v>48</v>
      </c>
      <c r="J11" s="32" t="s">
        <v>49</v>
      </c>
      <c r="K11" s="32" t="s">
        <v>1</v>
      </c>
    </row>
    <row r="12" spans="1:11" x14ac:dyDescent="0.2">
      <c r="A12" s="17" t="s">
        <v>3</v>
      </c>
      <c r="B12" s="28"/>
      <c r="C12" s="33"/>
      <c r="D12" s="33"/>
      <c r="E12" s="33"/>
      <c r="F12" s="33"/>
      <c r="G12" s="33"/>
      <c r="H12" s="33"/>
      <c r="I12" s="33"/>
      <c r="J12" s="33"/>
      <c r="K12" s="33"/>
    </row>
    <row r="13" spans="1:11" x14ac:dyDescent="0.2">
      <c r="A13" s="18" t="s">
        <v>4</v>
      </c>
      <c r="B13" s="29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4">
        <v>1</v>
      </c>
      <c r="B14" s="8" t="s">
        <v>5</v>
      </c>
      <c r="C14" s="19">
        <v>33121969.600000001</v>
      </c>
      <c r="D14" s="19">
        <v>14526865.08</v>
      </c>
      <c r="E14" s="19">
        <v>5632.14</v>
      </c>
      <c r="F14" s="19">
        <v>29439.54</v>
      </c>
      <c r="G14" s="19">
        <v>232740.9</v>
      </c>
      <c r="H14" s="19">
        <v>2731551.94</v>
      </c>
      <c r="I14" s="19">
        <v>1651561.09</v>
      </c>
      <c r="J14" s="19">
        <v>1185602.9099999999</v>
      </c>
      <c r="K14" s="19">
        <f>SUM(C14:J14)</f>
        <v>53485363.199999996</v>
      </c>
    </row>
    <row r="15" spans="1:11" x14ac:dyDescent="0.2">
      <c r="A15" s="4">
        <v>2</v>
      </c>
      <c r="B15" s="8" t="s">
        <v>6</v>
      </c>
      <c r="C15" s="19">
        <v>3074398.2</v>
      </c>
      <c r="D15" s="19">
        <v>1348391.07</v>
      </c>
      <c r="E15" s="19">
        <v>59974.69</v>
      </c>
      <c r="F15" s="19">
        <v>1141.4100000000001</v>
      </c>
      <c r="G15" s="19">
        <v>21603.13</v>
      </c>
      <c r="H15" s="19">
        <v>281484.03000000003</v>
      </c>
      <c r="I15" s="19">
        <v>216831.42</v>
      </c>
      <c r="J15" s="19">
        <v>122175.34</v>
      </c>
      <c r="K15" s="19">
        <f t="shared" ref="K15:K33" si="0">SUM(C15:J15)</f>
        <v>5125999.290000001</v>
      </c>
    </row>
    <row r="16" spans="1:11" x14ac:dyDescent="0.2">
      <c r="A16" s="4">
        <v>3</v>
      </c>
      <c r="B16" s="8" t="s">
        <v>22</v>
      </c>
      <c r="C16" s="19">
        <v>1978825.36</v>
      </c>
      <c r="D16" s="19">
        <v>867887.07</v>
      </c>
      <c r="E16" s="19">
        <v>93158.66</v>
      </c>
      <c r="F16" s="19">
        <v>0</v>
      </c>
      <c r="G16" s="19">
        <v>13904.77</v>
      </c>
      <c r="H16" s="19">
        <v>84059.62</v>
      </c>
      <c r="I16" s="19">
        <v>75122.7</v>
      </c>
      <c r="J16" s="19">
        <v>36485.24</v>
      </c>
      <c r="K16" s="19">
        <f t="shared" si="0"/>
        <v>3149443.4200000009</v>
      </c>
    </row>
    <row r="17" spans="1:13" x14ac:dyDescent="0.2">
      <c r="A17" s="4">
        <v>4</v>
      </c>
      <c r="B17" s="8" t="s">
        <v>7</v>
      </c>
      <c r="C17" s="19">
        <v>2097724.7400000002</v>
      </c>
      <c r="D17" s="19">
        <v>920034.79</v>
      </c>
      <c r="E17" s="19">
        <v>87983.18</v>
      </c>
      <c r="F17" s="19">
        <v>267.14999999999998</v>
      </c>
      <c r="G17" s="19">
        <v>14740.26</v>
      </c>
      <c r="H17" s="19">
        <v>114907.18</v>
      </c>
      <c r="I17" s="19">
        <v>92765.15</v>
      </c>
      <c r="J17" s="19">
        <v>49874.32</v>
      </c>
      <c r="K17" s="19">
        <f t="shared" si="0"/>
        <v>3378296.77</v>
      </c>
    </row>
    <row r="18" spans="1:13" x14ac:dyDescent="0.2">
      <c r="A18" s="4">
        <v>5</v>
      </c>
      <c r="B18" s="8" t="s">
        <v>8</v>
      </c>
      <c r="C18" s="19">
        <v>3940665.1</v>
      </c>
      <c r="D18" s="19">
        <v>1728324.46</v>
      </c>
      <c r="E18" s="19">
        <v>46731.55</v>
      </c>
      <c r="F18" s="19">
        <v>311.63</v>
      </c>
      <c r="G18" s="19">
        <v>27690.2</v>
      </c>
      <c r="H18" s="19">
        <v>511298.4</v>
      </c>
      <c r="I18" s="19">
        <v>352849.03</v>
      </c>
      <c r="J18" s="19">
        <v>221923.98</v>
      </c>
      <c r="K18" s="19">
        <f t="shared" si="0"/>
        <v>6829794.3500000015</v>
      </c>
    </row>
    <row r="19" spans="1:13" x14ac:dyDescent="0.2">
      <c r="A19" s="4">
        <v>6</v>
      </c>
      <c r="B19" s="8" t="s">
        <v>9</v>
      </c>
      <c r="C19" s="19">
        <v>2683728.8199999998</v>
      </c>
      <c r="D19" s="19">
        <v>1177048.56</v>
      </c>
      <c r="E19" s="19">
        <v>68803.460000000006</v>
      </c>
      <c r="F19" s="19">
        <v>1223.32</v>
      </c>
      <c r="G19" s="19">
        <v>18857.98</v>
      </c>
      <c r="H19" s="19">
        <v>208992.26</v>
      </c>
      <c r="I19" s="19">
        <v>151952.73000000001</v>
      </c>
      <c r="J19" s="19">
        <v>90711.01</v>
      </c>
      <c r="K19" s="19">
        <f t="shared" si="0"/>
        <v>4401318.1399999997</v>
      </c>
    </row>
    <row r="20" spans="1:13" x14ac:dyDescent="0.2">
      <c r="A20" s="4">
        <v>7</v>
      </c>
      <c r="B20" s="8" t="s">
        <v>10</v>
      </c>
      <c r="C20" s="19">
        <v>2386480.37</v>
      </c>
      <c r="D20" s="19">
        <v>1046679.25</v>
      </c>
      <c r="E20" s="19">
        <v>77327.78</v>
      </c>
      <c r="F20" s="19">
        <v>0</v>
      </c>
      <c r="G20" s="19">
        <v>16769.28</v>
      </c>
      <c r="H20" s="19">
        <v>130330.96</v>
      </c>
      <c r="I20" s="19">
        <v>130895.61</v>
      </c>
      <c r="J20" s="19">
        <v>56568.86</v>
      </c>
      <c r="K20" s="19">
        <f t="shared" si="0"/>
        <v>3845052.1099999994</v>
      </c>
    </row>
    <row r="21" spans="1:13" x14ac:dyDescent="0.2">
      <c r="A21" s="4">
        <v>8</v>
      </c>
      <c r="B21" s="8" t="s">
        <v>11</v>
      </c>
      <c r="C21" s="19">
        <v>2411958.81</v>
      </c>
      <c r="D21" s="19">
        <v>1057853.76</v>
      </c>
      <c r="E21" s="19">
        <v>76414.460000000006</v>
      </c>
      <c r="F21" s="19">
        <v>0</v>
      </c>
      <c r="G21" s="19">
        <v>16948.310000000001</v>
      </c>
      <c r="H21" s="19">
        <v>261433.12</v>
      </c>
      <c r="I21" s="19">
        <v>287401.21999999997</v>
      </c>
      <c r="J21" s="19">
        <v>113472.44</v>
      </c>
      <c r="K21" s="19">
        <f t="shared" si="0"/>
        <v>4225482.120000001</v>
      </c>
    </row>
    <row r="22" spans="1:13" x14ac:dyDescent="0.2">
      <c r="A22" s="4">
        <v>9</v>
      </c>
      <c r="B22" s="8" t="s">
        <v>12</v>
      </c>
      <c r="C22" s="19">
        <v>2828106.63</v>
      </c>
      <c r="D22" s="19">
        <v>1240370.79</v>
      </c>
      <c r="E22" s="19">
        <v>65302.400000000001</v>
      </c>
      <c r="F22" s="19">
        <v>55.08</v>
      </c>
      <c r="G22" s="19">
        <v>19872.490000000002</v>
      </c>
      <c r="H22" s="19">
        <v>170432.8</v>
      </c>
      <c r="I22" s="19">
        <v>146830.72</v>
      </c>
      <c r="J22" s="19">
        <v>73974.66</v>
      </c>
      <c r="K22" s="19">
        <f t="shared" si="0"/>
        <v>4544945.57</v>
      </c>
    </row>
    <row r="23" spans="1:13" x14ac:dyDescent="0.2">
      <c r="A23" s="4">
        <v>10</v>
      </c>
      <c r="B23" s="8" t="s">
        <v>13</v>
      </c>
      <c r="C23" s="19">
        <v>3983129.16</v>
      </c>
      <c r="D23" s="19">
        <v>1746948.65</v>
      </c>
      <c r="E23" s="19">
        <v>46274.89</v>
      </c>
      <c r="F23" s="19">
        <v>581.4</v>
      </c>
      <c r="G23" s="19">
        <v>27988.59</v>
      </c>
      <c r="H23" s="19">
        <v>304619.71000000002</v>
      </c>
      <c r="I23" s="19">
        <v>192928.74</v>
      </c>
      <c r="J23" s="19">
        <v>132217.15</v>
      </c>
      <c r="K23" s="19">
        <f t="shared" si="0"/>
        <v>6434688.290000001</v>
      </c>
    </row>
    <row r="24" spans="1:13" x14ac:dyDescent="0.2">
      <c r="A24" s="4">
        <v>11</v>
      </c>
      <c r="B24" s="8" t="s">
        <v>30</v>
      </c>
      <c r="C24" s="19">
        <v>2386480.37</v>
      </c>
      <c r="D24" s="19">
        <v>1046679.25</v>
      </c>
      <c r="E24" s="19">
        <v>77327.78</v>
      </c>
      <c r="F24" s="19">
        <v>53.7</v>
      </c>
      <c r="G24" s="19">
        <v>16769.28</v>
      </c>
      <c r="H24" s="19">
        <v>175831.12</v>
      </c>
      <c r="I24" s="19">
        <v>129188.27</v>
      </c>
      <c r="J24" s="19">
        <v>76317.75</v>
      </c>
      <c r="K24" s="19">
        <f t="shared" si="0"/>
        <v>3908647.52</v>
      </c>
    </row>
    <row r="25" spans="1:13" x14ac:dyDescent="0.2">
      <c r="A25" s="4">
        <v>12</v>
      </c>
      <c r="B25" s="8" t="s">
        <v>27</v>
      </c>
      <c r="C25" s="19">
        <v>7083005.8099999996</v>
      </c>
      <c r="D25" s="19">
        <v>3106514.22</v>
      </c>
      <c r="E25" s="19">
        <v>25877.41</v>
      </c>
      <c r="F25" s="19">
        <v>61.23</v>
      </c>
      <c r="G25" s="19">
        <v>49770.75</v>
      </c>
      <c r="H25" s="19">
        <v>684815.96</v>
      </c>
      <c r="I25" s="19">
        <v>488866.63</v>
      </c>
      <c r="J25" s="19">
        <v>297237.53999999998</v>
      </c>
      <c r="K25" s="19">
        <f t="shared" si="0"/>
        <v>11736149.549999999</v>
      </c>
    </row>
    <row r="26" spans="1:13" x14ac:dyDescent="0.2">
      <c r="A26" s="4">
        <v>13</v>
      </c>
      <c r="B26" s="8" t="s">
        <v>14</v>
      </c>
      <c r="C26" s="19">
        <v>2972484.45</v>
      </c>
      <c r="D26" s="19">
        <v>1303693.02</v>
      </c>
      <c r="E26" s="19">
        <v>62105.78</v>
      </c>
      <c r="F26" s="19">
        <v>1018.42</v>
      </c>
      <c r="G26" s="19">
        <v>20887</v>
      </c>
      <c r="H26" s="19">
        <v>302306.15000000002</v>
      </c>
      <c r="I26" s="19">
        <v>258945.66</v>
      </c>
      <c r="J26" s="19">
        <v>131212.97</v>
      </c>
      <c r="K26" s="19">
        <f t="shared" si="0"/>
        <v>5052653.4500000011</v>
      </c>
    </row>
    <row r="27" spans="1:13" x14ac:dyDescent="0.2">
      <c r="A27" s="4">
        <v>14</v>
      </c>
      <c r="B27" s="8" t="s">
        <v>15</v>
      </c>
      <c r="C27" s="19">
        <v>3218776.02</v>
      </c>
      <c r="D27" s="19">
        <v>1411713.3</v>
      </c>
      <c r="E27" s="19">
        <v>57386.95</v>
      </c>
      <c r="F27" s="19">
        <v>0</v>
      </c>
      <c r="G27" s="19">
        <v>22617.64</v>
      </c>
      <c r="H27" s="19">
        <v>231356.74</v>
      </c>
      <c r="I27" s="19">
        <v>155367.39000000001</v>
      </c>
      <c r="J27" s="19">
        <v>100418.09</v>
      </c>
      <c r="K27" s="19">
        <f t="shared" si="0"/>
        <v>5197636.13</v>
      </c>
      <c r="M27" s="1"/>
    </row>
    <row r="28" spans="1:13" x14ac:dyDescent="0.2">
      <c r="A28" s="4">
        <v>15</v>
      </c>
      <c r="B28" s="8" t="s">
        <v>16</v>
      </c>
      <c r="C28" s="19">
        <v>2632771.94</v>
      </c>
      <c r="D28" s="19">
        <v>1154699.53</v>
      </c>
      <c r="E28" s="19">
        <v>70021.22</v>
      </c>
      <c r="F28" s="19">
        <v>493.21</v>
      </c>
      <c r="G28" s="19">
        <v>18499.919999999998</v>
      </c>
      <c r="H28" s="19">
        <v>348577.5</v>
      </c>
      <c r="I28" s="19">
        <v>221384.31</v>
      </c>
      <c r="J28" s="19">
        <v>151296.59</v>
      </c>
      <c r="K28" s="19">
        <f t="shared" si="0"/>
        <v>4597744.22</v>
      </c>
      <c r="M28" s="1"/>
    </row>
    <row r="29" spans="1:13" x14ac:dyDescent="0.2">
      <c r="A29" s="4">
        <v>16</v>
      </c>
      <c r="B29" s="8" t="s">
        <v>31</v>
      </c>
      <c r="C29" s="19">
        <v>1808969.11</v>
      </c>
      <c r="D29" s="19">
        <v>793390.32</v>
      </c>
      <c r="E29" s="19">
        <v>101987.43</v>
      </c>
      <c r="F29" s="19">
        <v>0</v>
      </c>
      <c r="G29" s="19">
        <v>12711.24</v>
      </c>
      <c r="H29" s="19">
        <v>57839.18</v>
      </c>
      <c r="I29" s="19">
        <v>46667.13</v>
      </c>
      <c r="J29" s="19">
        <v>25104.52</v>
      </c>
      <c r="K29" s="19">
        <f t="shared" si="0"/>
        <v>2846668.9300000006</v>
      </c>
      <c r="M29" s="1"/>
    </row>
    <row r="30" spans="1:13" x14ac:dyDescent="0.2">
      <c r="A30" s="4">
        <v>17</v>
      </c>
      <c r="B30" s="8" t="s">
        <v>17</v>
      </c>
      <c r="C30" s="19">
        <v>1358850.06</v>
      </c>
      <c r="D30" s="19">
        <v>595973.94999999995</v>
      </c>
      <c r="E30" s="19">
        <v>135780.26999999999</v>
      </c>
      <c r="F30" s="19">
        <v>0</v>
      </c>
      <c r="G30" s="19">
        <v>9548.34</v>
      </c>
      <c r="H30" s="19">
        <v>97941.03</v>
      </c>
      <c r="I30" s="19">
        <v>131464.72</v>
      </c>
      <c r="J30" s="19">
        <v>42510.32</v>
      </c>
      <c r="K30" s="19">
        <f t="shared" si="0"/>
        <v>2372068.69</v>
      </c>
      <c r="M30" s="1"/>
    </row>
    <row r="31" spans="1:13" x14ac:dyDescent="0.2">
      <c r="A31" s="4">
        <v>18</v>
      </c>
      <c r="B31" s="8" t="s">
        <v>18</v>
      </c>
      <c r="C31" s="19">
        <v>1273921.9099999999</v>
      </c>
      <c r="D31" s="19">
        <v>558725.57999999996</v>
      </c>
      <c r="E31" s="19">
        <v>144761.26</v>
      </c>
      <c r="F31" s="19">
        <v>0</v>
      </c>
      <c r="G31" s="19">
        <v>8951.58</v>
      </c>
      <c r="H31" s="19">
        <v>248322.91</v>
      </c>
      <c r="I31" s="19">
        <v>411467.49</v>
      </c>
      <c r="J31" s="19">
        <v>107782.08</v>
      </c>
      <c r="K31" s="19">
        <f t="shared" si="0"/>
        <v>2753932.8099999996</v>
      </c>
      <c r="M31" s="1"/>
    </row>
    <row r="32" spans="1:13" x14ac:dyDescent="0.2">
      <c r="A32" s="4">
        <v>19</v>
      </c>
      <c r="B32" s="8" t="s">
        <v>19</v>
      </c>
      <c r="C32" s="19">
        <v>1299400.3500000001</v>
      </c>
      <c r="D32" s="19">
        <v>569900.09</v>
      </c>
      <c r="E32" s="19">
        <v>142021.29</v>
      </c>
      <c r="F32" s="19">
        <v>0</v>
      </c>
      <c r="G32" s="19">
        <v>9130.6</v>
      </c>
      <c r="H32" s="19">
        <v>85601.99</v>
      </c>
      <c r="I32" s="19">
        <v>113822.27</v>
      </c>
      <c r="J32" s="19">
        <v>37154.69</v>
      </c>
      <c r="K32" s="19">
        <f t="shared" si="0"/>
        <v>2257031.2800000003</v>
      </c>
      <c r="M32" s="1"/>
    </row>
    <row r="33" spans="1:13" x14ac:dyDescent="0.2">
      <c r="A33" s="4">
        <v>20</v>
      </c>
      <c r="B33" s="8" t="s">
        <v>23</v>
      </c>
      <c r="C33" s="19">
        <v>2386480.37</v>
      </c>
      <c r="D33" s="19">
        <v>1046679.26</v>
      </c>
      <c r="E33" s="19">
        <v>77327.78</v>
      </c>
      <c r="F33" s="19">
        <v>11632.67</v>
      </c>
      <c r="G33" s="19">
        <v>16769.29</v>
      </c>
      <c r="H33" s="19">
        <v>680188.83</v>
      </c>
      <c r="I33" s="19">
        <v>434801.05</v>
      </c>
      <c r="J33" s="19">
        <v>295229.19</v>
      </c>
      <c r="K33" s="19">
        <f t="shared" si="0"/>
        <v>4949108.4399999995</v>
      </c>
      <c r="M33" s="1"/>
    </row>
    <row r="34" spans="1:13" x14ac:dyDescent="0.2">
      <c r="A34" s="25" t="s">
        <v>1</v>
      </c>
      <c r="B34" s="26"/>
      <c r="C34" s="20">
        <f t="shared" ref="C34:J34" si="1">SUM(C14:C33)</f>
        <v>84928127.179999992</v>
      </c>
      <c r="D34" s="20">
        <f t="shared" si="1"/>
        <v>37248372</v>
      </c>
      <c r="E34" s="20">
        <f t="shared" si="1"/>
        <v>1522200.3800000001</v>
      </c>
      <c r="F34" s="20">
        <f>SUM(F14:F33)</f>
        <v>46278.76</v>
      </c>
      <c r="G34" s="20">
        <f t="shared" si="1"/>
        <v>596771.55000000005</v>
      </c>
      <c r="H34" s="20">
        <f t="shared" si="1"/>
        <v>7711891.4300000006</v>
      </c>
      <c r="I34" s="20">
        <f t="shared" si="1"/>
        <v>5691113.3299999982</v>
      </c>
      <c r="J34" s="20">
        <f t="shared" si="1"/>
        <v>3347269.65</v>
      </c>
      <c r="K34" s="20">
        <f t="shared" ref="K34" si="2">SUM(K14:K33)</f>
        <v>141092024.28</v>
      </c>
      <c r="M34" s="1"/>
    </row>
    <row r="35" spans="1:13" x14ac:dyDescent="0.2">
      <c r="C35" s="1"/>
      <c r="G35" s="1"/>
      <c r="M35" s="1"/>
    </row>
    <row r="37" spans="1:13" x14ac:dyDescent="0.2">
      <c r="B37" s="5" t="s">
        <v>20</v>
      </c>
      <c r="C37" s="6"/>
      <c r="G37" s="6"/>
      <c r="H37" s="7"/>
      <c r="I37" s="7"/>
      <c r="J37" s="7"/>
    </row>
    <row r="38" spans="1:13" x14ac:dyDescent="0.2">
      <c r="B38" s="5" t="s">
        <v>20</v>
      </c>
      <c r="C38" s="6"/>
      <c r="G38" s="6"/>
      <c r="H38" s="7"/>
      <c r="I38" s="7"/>
      <c r="J38" s="7"/>
    </row>
    <row r="39" spans="1:13" x14ac:dyDescent="0.2">
      <c r="B39" s="5" t="s">
        <v>20</v>
      </c>
      <c r="C39" s="6"/>
      <c r="G39" s="6"/>
      <c r="H39" s="7"/>
      <c r="I39" s="7"/>
      <c r="J39" s="7"/>
    </row>
    <row r="40" spans="1:13" x14ac:dyDescent="0.2">
      <c r="B40" s="5" t="s">
        <v>20</v>
      </c>
      <c r="C40" s="6"/>
      <c r="G40" s="6"/>
      <c r="H40" s="7"/>
      <c r="I40" s="7"/>
      <c r="J40" s="7"/>
    </row>
    <row r="41" spans="1:13" x14ac:dyDescent="0.2">
      <c r="C41" s="6"/>
      <c r="G41" s="7"/>
      <c r="H41" s="7"/>
    </row>
    <row r="42" spans="1:13" x14ac:dyDescent="0.2">
      <c r="C42" s="6"/>
      <c r="G42" s="7"/>
      <c r="H42" s="7"/>
    </row>
    <row r="43" spans="1:13" x14ac:dyDescent="0.2">
      <c r="C43" s="6"/>
      <c r="G43" s="7"/>
      <c r="H43" s="7"/>
    </row>
    <row r="44" spans="1:13" x14ac:dyDescent="0.2">
      <c r="C44" s="6"/>
    </row>
    <row r="45" spans="1:13" x14ac:dyDescent="0.2">
      <c r="C45" s="6"/>
    </row>
  </sheetData>
  <mergeCells count="15">
    <mergeCell ref="A3:K3"/>
    <mergeCell ref="A4:K4"/>
    <mergeCell ref="A34:B34"/>
    <mergeCell ref="B11:B13"/>
    <mergeCell ref="A8:K8"/>
    <mergeCell ref="A5:K5"/>
    <mergeCell ref="J11:J13"/>
    <mergeCell ref="K11:K13"/>
    <mergeCell ref="C11:C13"/>
    <mergeCell ref="D11:D13"/>
    <mergeCell ref="E11:E13"/>
    <mergeCell ref="F11:F13"/>
    <mergeCell ref="G11:G13"/>
    <mergeCell ref="H11:H13"/>
    <mergeCell ref="I11:I13"/>
  </mergeCells>
  <phoneticPr fontId="0" type="noConversion"/>
  <printOptions horizontalCentered="1"/>
  <pageMargins left="0.70866141732283472" right="0.19685039370078741" top="0.98425196850393704" bottom="0.98425196850393704" header="0" footer="0"/>
  <pageSetup scale="93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N107"/>
  <sheetViews>
    <sheetView tabSelected="1" topLeftCell="A9" workbookViewId="0">
      <selection activeCell="F14" sqref="F14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  <col min="13" max="13" width="12.7109375" bestFit="1" customWidth="1"/>
    <col min="257" max="257" width="3.28515625" customWidth="1"/>
    <col min="258" max="258" width="16.5703125" customWidth="1"/>
    <col min="259" max="259" width="12.5703125" customWidth="1"/>
    <col min="260" max="260" width="13.140625" customWidth="1"/>
    <col min="261" max="261" width="10" customWidth="1"/>
    <col min="262" max="262" width="12" customWidth="1"/>
    <col min="263" max="264" width="11.5703125" customWidth="1"/>
    <col min="265" max="265" width="11.85546875" customWidth="1"/>
    <col min="266" max="266" width="11.5703125" customWidth="1"/>
    <col min="267" max="267" width="12.85546875" customWidth="1"/>
    <col min="513" max="513" width="3.28515625" customWidth="1"/>
    <col min="514" max="514" width="16.5703125" customWidth="1"/>
    <col min="515" max="515" width="12.5703125" customWidth="1"/>
    <col min="516" max="516" width="13.140625" customWidth="1"/>
    <col min="517" max="517" width="10" customWidth="1"/>
    <col min="518" max="518" width="12" customWidth="1"/>
    <col min="519" max="520" width="11.5703125" customWidth="1"/>
    <col min="521" max="521" width="11.85546875" customWidth="1"/>
    <col min="522" max="522" width="11.5703125" customWidth="1"/>
    <col min="523" max="523" width="12.85546875" customWidth="1"/>
    <col min="769" max="769" width="3.28515625" customWidth="1"/>
    <col min="770" max="770" width="16.5703125" customWidth="1"/>
    <col min="771" max="771" width="12.5703125" customWidth="1"/>
    <col min="772" max="772" width="13.140625" customWidth="1"/>
    <col min="773" max="773" width="10" customWidth="1"/>
    <col min="774" max="774" width="12" customWidth="1"/>
    <col min="775" max="776" width="11.5703125" customWidth="1"/>
    <col min="777" max="777" width="11.85546875" customWidth="1"/>
    <col min="778" max="778" width="11.5703125" customWidth="1"/>
    <col min="779" max="779" width="12.85546875" customWidth="1"/>
    <col min="1025" max="1025" width="3.28515625" customWidth="1"/>
    <col min="1026" max="1026" width="16.5703125" customWidth="1"/>
    <col min="1027" max="1027" width="12.5703125" customWidth="1"/>
    <col min="1028" max="1028" width="13.140625" customWidth="1"/>
    <col min="1029" max="1029" width="10" customWidth="1"/>
    <col min="1030" max="1030" width="12" customWidth="1"/>
    <col min="1031" max="1032" width="11.5703125" customWidth="1"/>
    <col min="1033" max="1033" width="11.85546875" customWidth="1"/>
    <col min="1034" max="1034" width="11.5703125" customWidth="1"/>
    <col min="1035" max="1035" width="12.85546875" customWidth="1"/>
    <col min="1281" max="1281" width="3.28515625" customWidth="1"/>
    <col min="1282" max="1282" width="16.5703125" customWidth="1"/>
    <col min="1283" max="1283" width="12.5703125" customWidth="1"/>
    <col min="1284" max="1284" width="13.140625" customWidth="1"/>
    <col min="1285" max="1285" width="10" customWidth="1"/>
    <col min="1286" max="1286" width="12" customWidth="1"/>
    <col min="1287" max="1288" width="11.5703125" customWidth="1"/>
    <col min="1289" max="1289" width="11.85546875" customWidth="1"/>
    <col min="1290" max="1290" width="11.5703125" customWidth="1"/>
    <col min="1291" max="1291" width="12.85546875" customWidth="1"/>
    <col min="1537" max="1537" width="3.28515625" customWidth="1"/>
    <col min="1538" max="1538" width="16.5703125" customWidth="1"/>
    <col min="1539" max="1539" width="12.5703125" customWidth="1"/>
    <col min="1540" max="1540" width="13.140625" customWidth="1"/>
    <col min="1541" max="1541" width="10" customWidth="1"/>
    <col min="1542" max="1542" width="12" customWidth="1"/>
    <col min="1543" max="1544" width="11.5703125" customWidth="1"/>
    <col min="1545" max="1545" width="11.85546875" customWidth="1"/>
    <col min="1546" max="1546" width="11.5703125" customWidth="1"/>
    <col min="1547" max="1547" width="12.85546875" customWidth="1"/>
    <col min="1793" max="1793" width="3.28515625" customWidth="1"/>
    <col min="1794" max="1794" width="16.5703125" customWidth="1"/>
    <col min="1795" max="1795" width="12.5703125" customWidth="1"/>
    <col min="1796" max="1796" width="13.140625" customWidth="1"/>
    <col min="1797" max="1797" width="10" customWidth="1"/>
    <col min="1798" max="1798" width="12" customWidth="1"/>
    <col min="1799" max="1800" width="11.5703125" customWidth="1"/>
    <col min="1801" max="1801" width="11.85546875" customWidth="1"/>
    <col min="1802" max="1802" width="11.5703125" customWidth="1"/>
    <col min="1803" max="1803" width="12.85546875" customWidth="1"/>
    <col min="2049" max="2049" width="3.28515625" customWidth="1"/>
    <col min="2050" max="2050" width="16.5703125" customWidth="1"/>
    <col min="2051" max="2051" width="12.5703125" customWidth="1"/>
    <col min="2052" max="2052" width="13.140625" customWidth="1"/>
    <col min="2053" max="2053" width="10" customWidth="1"/>
    <col min="2054" max="2054" width="12" customWidth="1"/>
    <col min="2055" max="2056" width="11.5703125" customWidth="1"/>
    <col min="2057" max="2057" width="11.85546875" customWidth="1"/>
    <col min="2058" max="2058" width="11.5703125" customWidth="1"/>
    <col min="2059" max="2059" width="12.85546875" customWidth="1"/>
    <col min="2305" max="2305" width="3.28515625" customWidth="1"/>
    <col min="2306" max="2306" width="16.5703125" customWidth="1"/>
    <col min="2307" max="2307" width="12.5703125" customWidth="1"/>
    <col min="2308" max="2308" width="13.140625" customWidth="1"/>
    <col min="2309" max="2309" width="10" customWidth="1"/>
    <col min="2310" max="2310" width="12" customWidth="1"/>
    <col min="2311" max="2312" width="11.5703125" customWidth="1"/>
    <col min="2313" max="2313" width="11.85546875" customWidth="1"/>
    <col min="2314" max="2314" width="11.5703125" customWidth="1"/>
    <col min="2315" max="2315" width="12.85546875" customWidth="1"/>
    <col min="2561" max="2561" width="3.28515625" customWidth="1"/>
    <col min="2562" max="2562" width="16.5703125" customWidth="1"/>
    <col min="2563" max="2563" width="12.5703125" customWidth="1"/>
    <col min="2564" max="2564" width="13.140625" customWidth="1"/>
    <col min="2565" max="2565" width="10" customWidth="1"/>
    <col min="2566" max="2566" width="12" customWidth="1"/>
    <col min="2567" max="2568" width="11.5703125" customWidth="1"/>
    <col min="2569" max="2569" width="11.85546875" customWidth="1"/>
    <col min="2570" max="2570" width="11.5703125" customWidth="1"/>
    <col min="2571" max="2571" width="12.85546875" customWidth="1"/>
    <col min="2817" max="2817" width="3.28515625" customWidth="1"/>
    <col min="2818" max="2818" width="16.5703125" customWidth="1"/>
    <col min="2819" max="2819" width="12.5703125" customWidth="1"/>
    <col min="2820" max="2820" width="13.140625" customWidth="1"/>
    <col min="2821" max="2821" width="10" customWidth="1"/>
    <col min="2822" max="2822" width="12" customWidth="1"/>
    <col min="2823" max="2824" width="11.5703125" customWidth="1"/>
    <col min="2825" max="2825" width="11.85546875" customWidth="1"/>
    <col min="2826" max="2826" width="11.5703125" customWidth="1"/>
    <col min="2827" max="2827" width="12.85546875" customWidth="1"/>
    <col min="3073" max="3073" width="3.28515625" customWidth="1"/>
    <col min="3074" max="3074" width="16.5703125" customWidth="1"/>
    <col min="3075" max="3075" width="12.5703125" customWidth="1"/>
    <col min="3076" max="3076" width="13.140625" customWidth="1"/>
    <col min="3077" max="3077" width="10" customWidth="1"/>
    <col min="3078" max="3078" width="12" customWidth="1"/>
    <col min="3079" max="3080" width="11.5703125" customWidth="1"/>
    <col min="3081" max="3081" width="11.85546875" customWidth="1"/>
    <col min="3082" max="3082" width="11.5703125" customWidth="1"/>
    <col min="3083" max="3083" width="12.85546875" customWidth="1"/>
    <col min="3329" max="3329" width="3.28515625" customWidth="1"/>
    <col min="3330" max="3330" width="16.5703125" customWidth="1"/>
    <col min="3331" max="3331" width="12.5703125" customWidth="1"/>
    <col min="3332" max="3332" width="13.140625" customWidth="1"/>
    <col min="3333" max="3333" width="10" customWidth="1"/>
    <col min="3334" max="3334" width="12" customWidth="1"/>
    <col min="3335" max="3336" width="11.5703125" customWidth="1"/>
    <col min="3337" max="3337" width="11.85546875" customWidth="1"/>
    <col min="3338" max="3338" width="11.5703125" customWidth="1"/>
    <col min="3339" max="3339" width="12.85546875" customWidth="1"/>
    <col min="3585" max="3585" width="3.28515625" customWidth="1"/>
    <col min="3586" max="3586" width="16.5703125" customWidth="1"/>
    <col min="3587" max="3587" width="12.5703125" customWidth="1"/>
    <col min="3588" max="3588" width="13.140625" customWidth="1"/>
    <col min="3589" max="3589" width="10" customWidth="1"/>
    <col min="3590" max="3590" width="12" customWidth="1"/>
    <col min="3591" max="3592" width="11.5703125" customWidth="1"/>
    <col min="3593" max="3593" width="11.85546875" customWidth="1"/>
    <col min="3594" max="3594" width="11.5703125" customWidth="1"/>
    <col min="3595" max="3595" width="12.85546875" customWidth="1"/>
    <col min="3841" max="3841" width="3.28515625" customWidth="1"/>
    <col min="3842" max="3842" width="16.5703125" customWidth="1"/>
    <col min="3843" max="3843" width="12.5703125" customWidth="1"/>
    <col min="3844" max="3844" width="13.140625" customWidth="1"/>
    <col min="3845" max="3845" width="10" customWidth="1"/>
    <col min="3846" max="3846" width="12" customWidth="1"/>
    <col min="3847" max="3848" width="11.5703125" customWidth="1"/>
    <col min="3849" max="3849" width="11.85546875" customWidth="1"/>
    <col min="3850" max="3850" width="11.5703125" customWidth="1"/>
    <col min="3851" max="3851" width="12.85546875" customWidth="1"/>
    <col min="4097" max="4097" width="3.28515625" customWidth="1"/>
    <col min="4098" max="4098" width="16.5703125" customWidth="1"/>
    <col min="4099" max="4099" width="12.5703125" customWidth="1"/>
    <col min="4100" max="4100" width="13.140625" customWidth="1"/>
    <col min="4101" max="4101" width="10" customWidth="1"/>
    <col min="4102" max="4102" width="12" customWidth="1"/>
    <col min="4103" max="4104" width="11.5703125" customWidth="1"/>
    <col min="4105" max="4105" width="11.85546875" customWidth="1"/>
    <col min="4106" max="4106" width="11.5703125" customWidth="1"/>
    <col min="4107" max="4107" width="12.85546875" customWidth="1"/>
    <col min="4353" max="4353" width="3.28515625" customWidth="1"/>
    <col min="4354" max="4354" width="16.5703125" customWidth="1"/>
    <col min="4355" max="4355" width="12.5703125" customWidth="1"/>
    <col min="4356" max="4356" width="13.140625" customWidth="1"/>
    <col min="4357" max="4357" width="10" customWidth="1"/>
    <col min="4358" max="4358" width="12" customWidth="1"/>
    <col min="4359" max="4360" width="11.5703125" customWidth="1"/>
    <col min="4361" max="4361" width="11.85546875" customWidth="1"/>
    <col min="4362" max="4362" width="11.5703125" customWidth="1"/>
    <col min="4363" max="4363" width="12.85546875" customWidth="1"/>
    <col min="4609" max="4609" width="3.28515625" customWidth="1"/>
    <col min="4610" max="4610" width="16.5703125" customWidth="1"/>
    <col min="4611" max="4611" width="12.5703125" customWidth="1"/>
    <col min="4612" max="4612" width="13.140625" customWidth="1"/>
    <col min="4613" max="4613" width="10" customWidth="1"/>
    <col min="4614" max="4614" width="12" customWidth="1"/>
    <col min="4615" max="4616" width="11.5703125" customWidth="1"/>
    <col min="4617" max="4617" width="11.85546875" customWidth="1"/>
    <col min="4618" max="4618" width="11.5703125" customWidth="1"/>
    <col min="4619" max="4619" width="12.85546875" customWidth="1"/>
    <col min="4865" max="4865" width="3.28515625" customWidth="1"/>
    <col min="4866" max="4866" width="16.5703125" customWidth="1"/>
    <col min="4867" max="4867" width="12.5703125" customWidth="1"/>
    <col min="4868" max="4868" width="13.140625" customWidth="1"/>
    <col min="4869" max="4869" width="10" customWidth="1"/>
    <col min="4870" max="4870" width="12" customWidth="1"/>
    <col min="4871" max="4872" width="11.5703125" customWidth="1"/>
    <col min="4873" max="4873" width="11.85546875" customWidth="1"/>
    <col min="4874" max="4874" width="11.5703125" customWidth="1"/>
    <col min="4875" max="4875" width="12.85546875" customWidth="1"/>
    <col min="5121" max="5121" width="3.28515625" customWidth="1"/>
    <col min="5122" max="5122" width="16.5703125" customWidth="1"/>
    <col min="5123" max="5123" width="12.5703125" customWidth="1"/>
    <col min="5124" max="5124" width="13.140625" customWidth="1"/>
    <col min="5125" max="5125" width="10" customWidth="1"/>
    <col min="5126" max="5126" width="12" customWidth="1"/>
    <col min="5127" max="5128" width="11.5703125" customWidth="1"/>
    <col min="5129" max="5129" width="11.85546875" customWidth="1"/>
    <col min="5130" max="5130" width="11.5703125" customWidth="1"/>
    <col min="5131" max="5131" width="12.85546875" customWidth="1"/>
    <col min="5377" max="5377" width="3.28515625" customWidth="1"/>
    <col min="5378" max="5378" width="16.5703125" customWidth="1"/>
    <col min="5379" max="5379" width="12.5703125" customWidth="1"/>
    <col min="5380" max="5380" width="13.140625" customWidth="1"/>
    <col min="5381" max="5381" width="10" customWidth="1"/>
    <col min="5382" max="5382" width="12" customWidth="1"/>
    <col min="5383" max="5384" width="11.5703125" customWidth="1"/>
    <col min="5385" max="5385" width="11.85546875" customWidth="1"/>
    <col min="5386" max="5386" width="11.5703125" customWidth="1"/>
    <col min="5387" max="5387" width="12.85546875" customWidth="1"/>
    <col min="5633" max="5633" width="3.28515625" customWidth="1"/>
    <col min="5634" max="5634" width="16.5703125" customWidth="1"/>
    <col min="5635" max="5635" width="12.5703125" customWidth="1"/>
    <col min="5636" max="5636" width="13.140625" customWidth="1"/>
    <col min="5637" max="5637" width="10" customWidth="1"/>
    <col min="5638" max="5638" width="12" customWidth="1"/>
    <col min="5639" max="5640" width="11.5703125" customWidth="1"/>
    <col min="5641" max="5641" width="11.85546875" customWidth="1"/>
    <col min="5642" max="5642" width="11.5703125" customWidth="1"/>
    <col min="5643" max="5643" width="12.85546875" customWidth="1"/>
    <col min="5889" max="5889" width="3.28515625" customWidth="1"/>
    <col min="5890" max="5890" width="16.5703125" customWidth="1"/>
    <col min="5891" max="5891" width="12.5703125" customWidth="1"/>
    <col min="5892" max="5892" width="13.140625" customWidth="1"/>
    <col min="5893" max="5893" width="10" customWidth="1"/>
    <col min="5894" max="5894" width="12" customWidth="1"/>
    <col min="5895" max="5896" width="11.5703125" customWidth="1"/>
    <col min="5897" max="5897" width="11.85546875" customWidth="1"/>
    <col min="5898" max="5898" width="11.5703125" customWidth="1"/>
    <col min="5899" max="5899" width="12.85546875" customWidth="1"/>
    <col min="6145" max="6145" width="3.28515625" customWidth="1"/>
    <col min="6146" max="6146" width="16.5703125" customWidth="1"/>
    <col min="6147" max="6147" width="12.5703125" customWidth="1"/>
    <col min="6148" max="6148" width="13.140625" customWidth="1"/>
    <col min="6149" max="6149" width="10" customWidth="1"/>
    <col min="6150" max="6150" width="12" customWidth="1"/>
    <col min="6151" max="6152" width="11.5703125" customWidth="1"/>
    <col min="6153" max="6153" width="11.85546875" customWidth="1"/>
    <col min="6154" max="6154" width="11.5703125" customWidth="1"/>
    <col min="6155" max="6155" width="12.85546875" customWidth="1"/>
    <col min="6401" max="6401" width="3.28515625" customWidth="1"/>
    <col min="6402" max="6402" width="16.5703125" customWidth="1"/>
    <col min="6403" max="6403" width="12.5703125" customWidth="1"/>
    <col min="6404" max="6404" width="13.140625" customWidth="1"/>
    <col min="6405" max="6405" width="10" customWidth="1"/>
    <col min="6406" max="6406" width="12" customWidth="1"/>
    <col min="6407" max="6408" width="11.5703125" customWidth="1"/>
    <col min="6409" max="6409" width="11.85546875" customWidth="1"/>
    <col min="6410" max="6410" width="11.5703125" customWidth="1"/>
    <col min="6411" max="6411" width="12.85546875" customWidth="1"/>
    <col min="6657" max="6657" width="3.28515625" customWidth="1"/>
    <col min="6658" max="6658" width="16.5703125" customWidth="1"/>
    <col min="6659" max="6659" width="12.5703125" customWidth="1"/>
    <col min="6660" max="6660" width="13.140625" customWidth="1"/>
    <col min="6661" max="6661" width="10" customWidth="1"/>
    <col min="6662" max="6662" width="12" customWidth="1"/>
    <col min="6663" max="6664" width="11.5703125" customWidth="1"/>
    <col min="6665" max="6665" width="11.85546875" customWidth="1"/>
    <col min="6666" max="6666" width="11.5703125" customWidth="1"/>
    <col min="6667" max="6667" width="12.85546875" customWidth="1"/>
    <col min="6913" max="6913" width="3.28515625" customWidth="1"/>
    <col min="6914" max="6914" width="16.5703125" customWidth="1"/>
    <col min="6915" max="6915" width="12.5703125" customWidth="1"/>
    <col min="6916" max="6916" width="13.140625" customWidth="1"/>
    <col min="6917" max="6917" width="10" customWidth="1"/>
    <col min="6918" max="6918" width="12" customWidth="1"/>
    <col min="6919" max="6920" width="11.5703125" customWidth="1"/>
    <col min="6921" max="6921" width="11.85546875" customWidth="1"/>
    <col min="6922" max="6922" width="11.5703125" customWidth="1"/>
    <col min="6923" max="6923" width="12.85546875" customWidth="1"/>
    <col min="7169" max="7169" width="3.28515625" customWidth="1"/>
    <col min="7170" max="7170" width="16.5703125" customWidth="1"/>
    <col min="7171" max="7171" width="12.5703125" customWidth="1"/>
    <col min="7172" max="7172" width="13.140625" customWidth="1"/>
    <col min="7173" max="7173" width="10" customWidth="1"/>
    <col min="7174" max="7174" width="12" customWidth="1"/>
    <col min="7175" max="7176" width="11.5703125" customWidth="1"/>
    <col min="7177" max="7177" width="11.85546875" customWidth="1"/>
    <col min="7178" max="7178" width="11.5703125" customWidth="1"/>
    <col min="7179" max="7179" width="12.85546875" customWidth="1"/>
    <col min="7425" max="7425" width="3.28515625" customWidth="1"/>
    <col min="7426" max="7426" width="16.5703125" customWidth="1"/>
    <col min="7427" max="7427" width="12.5703125" customWidth="1"/>
    <col min="7428" max="7428" width="13.140625" customWidth="1"/>
    <col min="7429" max="7429" width="10" customWidth="1"/>
    <col min="7430" max="7430" width="12" customWidth="1"/>
    <col min="7431" max="7432" width="11.5703125" customWidth="1"/>
    <col min="7433" max="7433" width="11.85546875" customWidth="1"/>
    <col min="7434" max="7434" width="11.5703125" customWidth="1"/>
    <col min="7435" max="7435" width="12.85546875" customWidth="1"/>
    <col min="7681" max="7681" width="3.28515625" customWidth="1"/>
    <col min="7682" max="7682" width="16.5703125" customWidth="1"/>
    <col min="7683" max="7683" width="12.5703125" customWidth="1"/>
    <col min="7684" max="7684" width="13.140625" customWidth="1"/>
    <col min="7685" max="7685" width="10" customWidth="1"/>
    <col min="7686" max="7686" width="12" customWidth="1"/>
    <col min="7687" max="7688" width="11.5703125" customWidth="1"/>
    <col min="7689" max="7689" width="11.85546875" customWidth="1"/>
    <col min="7690" max="7690" width="11.5703125" customWidth="1"/>
    <col min="7691" max="7691" width="12.85546875" customWidth="1"/>
    <col min="7937" max="7937" width="3.28515625" customWidth="1"/>
    <col min="7938" max="7938" width="16.5703125" customWidth="1"/>
    <col min="7939" max="7939" width="12.5703125" customWidth="1"/>
    <col min="7940" max="7940" width="13.140625" customWidth="1"/>
    <col min="7941" max="7941" width="10" customWidth="1"/>
    <col min="7942" max="7942" width="12" customWidth="1"/>
    <col min="7943" max="7944" width="11.5703125" customWidth="1"/>
    <col min="7945" max="7945" width="11.85546875" customWidth="1"/>
    <col min="7946" max="7946" width="11.5703125" customWidth="1"/>
    <col min="7947" max="7947" width="12.85546875" customWidth="1"/>
    <col min="8193" max="8193" width="3.28515625" customWidth="1"/>
    <col min="8194" max="8194" width="16.5703125" customWidth="1"/>
    <col min="8195" max="8195" width="12.5703125" customWidth="1"/>
    <col min="8196" max="8196" width="13.140625" customWidth="1"/>
    <col min="8197" max="8197" width="10" customWidth="1"/>
    <col min="8198" max="8198" width="12" customWidth="1"/>
    <col min="8199" max="8200" width="11.5703125" customWidth="1"/>
    <col min="8201" max="8201" width="11.85546875" customWidth="1"/>
    <col min="8202" max="8202" width="11.5703125" customWidth="1"/>
    <col min="8203" max="8203" width="12.85546875" customWidth="1"/>
    <col min="8449" max="8449" width="3.28515625" customWidth="1"/>
    <col min="8450" max="8450" width="16.5703125" customWidth="1"/>
    <col min="8451" max="8451" width="12.5703125" customWidth="1"/>
    <col min="8452" max="8452" width="13.140625" customWidth="1"/>
    <col min="8453" max="8453" width="10" customWidth="1"/>
    <col min="8454" max="8454" width="12" customWidth="1"/>
    <col min="8455" max="8456" width="11.5703125" customWidth="1"/>
    <col min="8457" max="8457" width="11.85546875" customWidth="1"/>
    <col min="8458" max="8458" width="11.5703125" customWidth="1"/>
    <col min="8459" max="8459" width="12.85546875" customWidth="1"/>
    <col min="8705" max="8705" width="3.28515625" customWidth="1"/>
    <col min="8706" max="8706" width="16.5703125" customWidth="1"/>
    <col min="8707" max="8707" width="12.5703125" customWidth="1"/>
    <col min="8708" max="8708" width="13.140625" customWidth="1"/>
    <col min="8709" max="8709" width="10" customWidth="1"/>
    <col min="8710" max="8710" width="12" customWidth="1"/>
    <col min="8711" max="8712" width="11.5703125" customWidth="1"/>
    <col min="8713" max="8713" width="11.85546875" customWidth="1"/>
    <col min="8714" max="8714" width="11.5703125" customWidth="1"/>
    <col min="8715" max="8715" width="12.85546875" customWidth="1"/>
    <col min="8961" max="8961" width="3.28515625" customWidth="1"/>
    <col min="8962" max="8962" width="16.5703125" customWidth="1"/>
    <col min="8963" max="8963" width="12.5703125" customWidth="1"/>
    <col min="8964" max="8964" width="13.140625" customWidth="1"/>
    <col min="8965" max="8965" width="10" customWidth="1"/>
    <col min="8966" max="8966" width="12" customWidth="1"/>
    <col min="8967" max="8968" width="11.5703125" customWidth="1"/>
    <col min="8969" max="8969" width="11.85546875" customWidth="1"/>
    <col min="8970" max="8970" width="11.5703125" customWidth="1"/>
    <col min="8971" max="8971" width="12.85546875" customWidth="1"/>
    <col min="9217" max="9217" width="3.28515625" customWidth="1"/>
    <col min="9218" max="9218" width="16.5703125" customWidth="1"/>
    <col min="9219" max="9219" width="12.5703125" customWidth="1"/>
    <col min="9220" max="9220" width="13.140625" customWidth="1"/>
    <col min="9221" max="9221" width="10" customWidth="1"/>
    <col min="9222" max="9222" width="12" customWidth="1"/>
    <col min="9223" max="9224" width="11.5703125" customWidth="1"/>
    <col min="9225" max="9225" width="11.85546875" customWidth="1"/>
    <col min="9226" max="9226" width="11.5703125" customWidth="1"/>
    <col min="9227" max="9227" width="12.85546875" customWidth="1"/>
    <col min="9473" max="9473" width="3.28515625" customWidth="1"/>
    <col min="9474" max="9474" width="16.5703125" customWidth="1"/>
    <col min="9475" max="9475" width="12.5703125" customWidth="1"/>
    <col min="9476" max="9476" width="13.140625" customWidth="1"/>
    <col min="9477" max="9477" width="10" customWidth="1"/>
    <col min="9478" max="9478" width="12" customWidth="1"/>
    <col min="9479" max="9480" width="11.5703125" customWidth="1"/>
    <col min="9481" max="9481" width="11.85546875" customWidth="1"/>
    <col min="9482" max="9482" width="11.5703125" customWidth="1"/>
    <col min="9483" max="9483" width="12.85546875" customWidth="1"/>
    <col min="9729" max="9729" width="3.28515625" customWidth="1"/>
    <col min="9730" max="9730" width="16.5703125" customWidth="1"/>
    <col min="9731" max="9731" width="12.5703125" customWidth="1"/>
    <col min="9732" max="9732" width="13.140625" customWidth="1"/>
    <col min="9733" max="9733" width="10" customWidth="1"/>
    <col min="9734" max="9734" width="12" customWidth="1"/>
    <col min="9735" max="9736" width="11.5703125" customWidth="1"/>
    <col min="9737" max="9737" width="11.85546875" customWidth="1"/>
    <col min="9738" max="9738" width="11.5703125" customWidth="1"/>
    <col min="9739" max="9739" width="12.85546875" customWidth="1"/>
    <col min="9985" max="9985" width="3.28515625" customWidth="1"/>
    <col min="9986" max="9986" width="16.5703125" customWidth="1"/>
    <col min="9987" max="9987" width="12.5703125" customWidth="1"/>
    <col min="9988" max="9988" width="13.140625" customWidth="1"/>
    <col min="9989" max="9989" width="10" customWidth="1"/>
    <col min="9990" max="9990" width="12" customWidth="1"/>
    <col min="9991" max="9992" width="11.5703125" customWidth="1"/>
    <col min="9993" max="9993" width="11.85546875" customWidth="1"/>
    <col min="9994" max="9994" width="11.5703125" customWidth="1"/>
    <col min="9995" max="9995" width="12.85546875" customWidth="1"/>
    <col min="10241" max="10241" width="3.28515625" customWidth="1"/>
    <col min="10242" max="10242" width="16.5703125" customWidth="1"/>
    <col min="10243" max="10243" width="12.5703125" customWidth="1"/>
    <col min="10244" max="10244" width="13.140625" customWidth="1"/>
    <col min="10245" max="10245" width="10" customWidth="1"/>
    <col min="10246" max="10246" width="12" customWidth="1"/>
    <col min="10247" max="10248" width="11.5703125" customWidth="1"/>
    <col min="10249" max="10249" width="11.85546875" customWidth="1"/>
    <col min="10250" max="10250" width="11.5703125" customWidth="1"/>
    <col min="10251" max="10251" width="12.85546875" customWidth="1"/>
    <col min="10497" max="10497" width="3.28515625" customWidth="1"/>
    <col min="10498" max="10498" width="16.5703125" customWidth="1"/>
    <col min="10499" max="10499" width="12.5703125" customWidth="1"/>
    <col min="10500" max="10500" width="13.140625" customWidth="1"/>
    <col min="10501" max="10501" width="10" customWidth="1"/>
    <col min="10502" max="10502" width="12" customWidth="1"/>
    <col min="10503" max="10504" width="11.5703125" customWidth="1"/>
    <col min="10505" max="10505" width="11.85546875" customWidth="1"/>
    <col min="10506" max="10506" width="11.5703125" customWidth="1"/>
    <col min="10507" max="10507" width="12.85546875" customWidth="1"/>
    <col min="10753" max="10753" width="3.28515625" customWidth="1"/>
    <col min="10754" max="10754" width="16.5703125" customWidth="1"/>
    <col min="10755" max="10755" width="12.5703125" customWidth="1"/>
    <col min="10756" max="10756" width="13.140625" customWidth="1"/>
    <col min="10757" max="10757" width="10" customWidth="1"/>
    <col min="10758" max="10758" width="12" customWidth="1"/>
    <col min="10759" max="10760" width="11.5703125" customWidth="1"/>
    <col min="10761" max="10761" width="11.85546875" customWidth="1"/>
    <col min="10762" max="10762" width="11.5703125" customWidth="1"/>
    <col min="10763" max="10763" width="12.85546875" customWidth="1"/>
    <col min="11009" max="11009" width="3.28515625" customWidth="1"/>
    <col min="11010" max="11010" width="16.5703125" customWidth="1"/>
    <col min="11011" max="11011" width="12.5703125" customWidth="1"/>
    <col min="11012" max="11012" width="13.140625" customWidth="1"/>
    <col min="11013" max="11013" width="10" customWidth="1"/>
    <col min="11014" max="11014" width="12" customWidth="1"/>
    <col min="11015" max="11016" width="11.5703125" customWidth="1"/>
    <col min="11017" max="11017" width="11.85546875" customWidth="1"/>
    <col min="11018" max="11018" width="11.5703125" customWidth="1"/>
    <col min="11019" max="11019" width="12.85546875" customWidth="1"/>
    <col min="11265" max="11265" width="3.28515625" customWidth="1"/>
    <col min="11266" max="11266" width="16.5703125" customWidth="1"/>
    <col min="11267" max="11267" width="12.5703125" customWidth="1"/>
    <col min="11268" max="11268" width="13.140625" customWidth="1"/>
    <col min="11269" max="11269" width="10" customWidth="1"/>
    <col min="11270" max="11270" width="12" customWidth="1"/>
    <col min="11271" max="11272" width="11.5703125" customWidth="1"/>
    <col min="11273" max="11273" width="11.85546875" customWidth="1"/>
    <col min="11274" max="11274" width="11.5703125" customWidth="1"/>
    <col min="11275" max="11275" width="12.85546875" customWidth="1"/>
    <col min="11521" max="11521" width="3.28515625" customWidth="1"/>
    <col min="11522" max="11522" width="16.5703125" customWidth="1"/>
    <col min="11523" max="11523" width="12.5703125" customWidth="1"/>
    <col min="11524" max="11524" width="13.140625" customWidth="1"/>
    <col min="11525" max="11525" width="10" customWidth="1"/>
    <col min="11526" max="11526" width="12" customWidth="1"/>
    <col min="11527" max="11528" width="11.5703125" customWidth="1"/>
    <col min="11529" max="11529" width="11.85546875" customWidth="1"/>
    <col min="11530" max="11530" width="11.5703125" customWidth="1"/>
    <col min="11531" max="11531" width="12.85546875" customWidth="1"/>
    <col min="11777" max="11777" width="3.28515625" customWidth="1"/>
    <col min="11778" max="11778" width="16.5703125" customWidth="1"/>
    <col min="11779" max="11779" width="12.5703125" customWidth="1"/>
    <col min="11780" max="11780" width="13.140625" customWidth="1"/>
    <col min="11781" max="11781" width="10" customWidth="1"/>
    <col min="11782" max="11782" width="12" customWidth="1"/>
    <col min="11783" max="11784" width="11.5703125" customWidth="1"/>
    <col min="11785" max="11785" width="11.85546875" customWidth="1"/>
    <col min="11786" max="11786" width="11.5703125" customWidth="1"/>
    <col min="11787" max="11787" width="12.85546875" customWidth="1"/>
    <col min="12033" max="12033" width="3.28515625" customWidth="1"/>
    <col min="12034" max="12034" width="16.5703125" customWidth="1"/>
    <col min="12035" max="12035" width="12.5703125" customWidth="1"/>
    <col min="12036" max="12036" width="13.140625" customWidth="1"/>
    <col min="12037" max="12037" width="10" customWidth="1"/>
    <col min="12038" max="12038" width="12" customWidth="1"/>
    <col min="12039" max="12040" width="11.5703125" customWidth="1"/>
    <col min="12041" max="12041" width="11.85546875" customWidth="1"/>
    <col min="12042" max="12042" width="11.5703125" customWidth="1"/>
    <col min="12043" max="12043" width="12.85546875" customWidth="1"/>
    <col min="12289" max="12289" width="3.28515625" customWidth="1"/>
    <col min="12290" max="12290" width="16.5703125" customWidth="1"/>
    <col min="12291" max="12291" width="12.5703125" customWidth="1"/>
    <col min="12292" max="12292" width="13.140625" customWidth="1"/>
    <col min="12293" max="12293" width="10" customWidth="1"/>
    <col min="12294" max="12294" width="12" customWidth="1"/>
    <col min="12295" max="12296" width="11.5703125" customWidth="1"/>
    <col min="12297" max="12297" width="11.85546875" customWidth="1"/>
    <col min="12298" max="12298" width="11.5703125" customWidth="1"/>
    <col min="12299" max="12299" width="12.85546875" customWidth="1"/>
    <col min="12545" max="12545" width="3.28515625" customWidth="1"/>
    <col min="12546" max="12546" width="16.5703125" customWidth="1"/>
    <col min="12547" max="12547" width="12.5703125" customWidth="1"/>
    <col min="12548" max="12548" width="13.140625" customWidth="1"/>
    <col min="12549" max="12549" width="10" customWidth="1"/>
    <col min="12550" max="12550" width="12" customWidth="1"/>
    <col min="12551" max="12552" width="11.5703125" customWidth="1"/>
    <col min="12553" max="12553" width="11.85546875" customWidth="1"/>
    <col min="12554" max="12554" width="11.5703125" customWidth="1"/>
    <col min="12555" max="12555" width="12.85546875" customWidth="1"/>
    <col min="12801" max="12801" width="3.28515625" customWidth="1"/>
    <col min="12802" max="12802" width="16.5703125" customWidth="1"/>
    <col min="12803" max="12803" width="12.5703125" customWidth="1"/>
    <col min="12804" max="12804" width="13.140625" customWidth="1"/>
    <col min="12805" max="12805" width="10" customWidth="1"/>
    <col min="12806" max="12806" width="12" customWidth="1"/>
    <col min="12807" max="12808" width="11.5703125" customWidth="1"/>
    <col min="12809" max="12809" width="11.85546875" customWidth="1"/>
    <col min="12810" max="12810" width="11.5703125" customWidth="1"/>
    <col min="12811" max="12811" width="12.85546875" customWidth="1"/>
    <col min="13057" max="13057" width="3.28515625" customWidth="1"/>
    <col min="13058" max="13058" width="16.5703125" customWidth="1"/>
    <col min="13059" max="13059" width="12.5703125" customWidth="1"/>
    <col min="13060" max="13060" width="13.140625" customWidth="1"/>
    <col min="13061" max="13061" width="10" customWidth="1"/>
    <col min="13062" max="13062" width="12" customWidth="1"/>
    <col min="13063" max="13064" width="11.5703125" customWidth="1"/>
    <col min="13065" max="13065" width="11.85546875" customWidth="1"/>
    <col min="13066" max="13066" width="11.5703125" customWidth="1"/>
    <col min="13067" max="13067" width="12.85546875" customWidth="1"/>
    <col min="13313" max="13313" width="3.28515625" customWidth="1"/>
    <col min="13314" max="13314" width="16.5703125" customWidth="1"/>
    <col min="13315" max="13315" width="12.5703125" customWidth="1"/>
    <col min="13316" max="13316" width="13.140625" customWidth="1"/>
    <col min="13317" max="13317" width="10" customWidth="1"/>
    <col min="13318" max="13318" width="12" customWidth="1"/>
    <col min="13319" max="13320" width="11.5703125" customWidth="1"/>
    <col min="13321" max="13321" width="11.85546875" customWidth="1"/>
    <col min="13322" max="13322" width="11.5703125" customWidth="1"/>
    <col min="13323" max="13323" width="12.85546875" customWidth="1"/>
    <col min="13569" max="13569" width="3.28515625" customWidth="1"/>
    <col min="13570" max="13570" width="16.5703125" customWidth="1"/>
    <col min="13571" max="13571" width="12.5703125" customWidth="1"/>
    <col min="13572" max="13572" width="13.140625" customWidth="1"/>
    <col min="13573" max="13573" width="10" customWidth="1"/>
    <col min="13574" max="13574" width="12" customWidth="1"/>
    <col min="13575" max="13576" width="11.5703125" customWidth="1"/>
    <col min="13577" max="13577" width="11.85546875" customWidth="1"/>
    <col min="13578" max="13578" width="11.5703125" customWidth="1"/>
    <col min="13579" max="13579" width="12.85546875" customWidth="1"/>
    <col min="13825" max="13825" width="3.28515625" customWidth="1"/>
    <col min="13826" max="13826" width="16.5703125" customWidth="1"/>
    <col min="13827" max="13827" width="12.5703125" customWidth="1"/>
    <col min="13828" max="13828" width="13.140625" customWidth="1"/>
    <col min="13829" max="13829" width="10" customWidth="1"/>
    <col min="13830" max="13830" width="12" customWidth="1"/>
    <col min="13831" max="13832" width="11.5703125" customWidth="1"/>
    <col min="13833" max="13833" width="11.85546875" customWidth="1"/>
    <col min="13834" max="13834" width="11.5703125" customWidth="1"/>
    <col min="13835" max="13835" width="12.85546875" customWidth="1"/>
    <col min="14081" max="14081" width="3.28515625" customWidth="1"/>
    <col min="14082" max="14082" width="16.5703125" customWidth="1"/>
    <col min="14083" max="14083" width="12.5703125" customWidth="1"/>
    <col min="14084" max="14084" width="13.140625" customWidth="1"/>
    <col min="14085" max="14085" width="10" customWidth="1"/>
    <col min="14086" max="14086" width="12" customWidth="1"/>
    <col min="14087" max="14088" width="11.5703125" customWidth="1"/>
    <col min="14089" max="14089" width="11.85546875" customWidth="1"/>
    <col min="14090" max="14090" width="11.5703125" customWidth="1"/>
    <col min="14091" max="14091" width="12.85546875" customWidth="1"/>
    <col min="14337" max="14337" width="3.28515625" customWidth="1"/>
    <col min="14338" max="14338" width="16.5703125" customWidth="1"/>
    <col min="14339" max="14339" width="12.5703125" customWidth="1"/>
    <col min="14340" max="14340" width="13.140625" customWidth="1"/>
    <col min="14341" max="14341" width="10" customWidth="1"/>
    <col min="14342" max="14342" width="12" customWidth="1"/>
    <col min="14343" max="14344" width="11.5703125" customWidth="1"/>
    <col min="14345" max="14345" width="11.85546875" customWidth="1"/>
    <col min="14346" max="14346" width="11.5703125" customWidth="1"/>
    <col min="14347" max="14347" width="12.85546875" customWidth="1"/>
    <col min="14593" max="14593" width="3.28515625" customWidth="1"/>
    <col min="14594" max="14594" width="16.5703125" customWidth="1"/>
    <col min="14595" max="14595" width="12.5703125" customWidth="1"/>
    <col min="14596" max="14596" width="13.140625" customWidth="1"/>
    <col min="14597" max="14597" width="10" customWidth="1"/>
    <col min="14598" max="14598" width="12" customWidth="1"/>
    <col min="14599" max="14600" width="11.5703125" customWidth="1"/>
    <col min="14601" max="14601" width="11.85546875" customWidth="1"/>
    <col min="14602" max="14602" width="11.5703125" customWidth="1"/>
    <col min="14603" max="14603" width="12.85546875" customWidth="1"/>
    <col min="14849" max="14849" width="3.28515625" customWidth="1"/>
    <col min="14850" max="14850" width="16.5703125" customWidth="1"/>
    <col min="14851" max="14851" width="12.5703125" customWidth="1"/>
    <col min="14852" max="14852" width="13.140625" customWidth="1"/>
    <col min="14853" max="14853" width="10" customWidth="1"/>
    <col min="14854" max="14854" width="12" customWidth="1"/>
    <col min="14855" max="14856" width="11.5703125" customWidth="1"/>
    <col min="14857" max="14857" width="11.85546875" customWidth="1"/>
    <col min="14858" max="14858" width="11.5703125" customWidth="1"/>
    <col min="14859" max="14859" width="12.85546875" customWidth="1"/>
    <col min="15105" max="15105" width="3.28515625" customWidth="1"/>
    <col min="15106" max="15106" width="16.5703125" customWidth="1"/>
    <col min="15107" max="15107" width="12.5703125" customWidth="1"/>
    <col min="15108" max="15108" width="13.140625" customWidth="1"/>
    <col min="15109" max="15109" width="10" customWidth="1"/>
    <col min="15110" max="15110" width="12" customWidth="1"/>
    <col min="15111" max="15112" width="11.5703125" customWidth="1"/>
    <col min="15113" max="15113" width="11.85546875" customWidth="1"/>
    <col min="15114" max="15114" width="11.5703125" customWidth="1"/>
    <col min="15115" max="15115" width="12.85546875" customWidth="1"/>
    <col min="15361" max="15361" width="3.28515625" customWidth="1"/>
    <col min="15362" max="15362" width="16.5703125" customWidth="1"/>
    <col min="15363" max="15363" width="12.5703125" customWidth="1"/>
    <col min="15364" max="15364" width="13.140625" customWidth="1"/>
    <col min="15365" max="15365" width="10" customWidth="1"/>
    <col min="15366" max="15366" width="12" customWidth="1"/>
    <col min="15367" max="15368" width="11.5703125" customWidth="1"/>
    <col min="15369" max="15369" width="11.85546875" customWidth="1"/>
    <col min="15370" max="15370" width="11.5703125" customWidth="1"/>
    <col min="15371" max="15371" width="12.85546875" customWidth="1"/>
    <col min="15617" max="15617" width="3.28515625" customWidth="1"/>
    <col min="15618" max="15618" width="16.5703125" customWidth="1"/>
    <col min="15619" max="15619" width="12.5703125" customWidth="1"/>
    <col min="15620" max="15620" width="13.140625" customWidth="1"/>
    <col min="15621" max="15621" width="10" customWidth="1"/>
    <col min="15622" max="15622" width="12" customWidth="1"/>
    <col min="15623" max="15624" width="11.5703125" customWidth="1"/>
    <col min="15625" max="15625" width="11.85546875" customWidth="1"/>
    <col min="15626" max="15626" width="11.5703125" customWidth="1"/>
    <col min="15627" max="15627" width="12.85546875" customWidth="1"/>
    <col min="15873" max="15873" width="3.28515625" customWidth="1"/>
    <col min="15874" max="15874" width="16.5703125" customWidth="1"/>
    <col min="15875" max="15875" width="12.5703125" customWidth="1"/>
    <col min="15876" max="15876" width="13.140625" customWidth="1"/>
    <col min="15877" max="15877" width="10" customWidth="1"/>
    <col min="15878" max="15878" width="12" customWidth="1"/>
    <col min="15879" max="15880" width="11.5703125" customWidth="1"/>
    <col min="15881" max="15881" width="11.85546875" customWidth="1"/>
    <col min="15882" max="15882" width="11.5703125" customWidth="1"/>
    <col min="15883" max="15883" width="12.85546875" customWidth="1"/>
    <col min="16129" max="16129" width="3.28515625" customWidth="1"/>
    <col min="16130" max="16130" width="16.5703125" customWidth="1"/>
    <col min="16131" max="16131" width="12.5703125" customWidth="1"/>
    <col min="16132" max="16132" width="13.140625" customWidth="1"/>
    <col min="16133" max="16133" width="10" customWidth="1"/>
    <col min="16134" max="16134" width="12" customWidth="1"/>
    <col min="16135" max="16136" width="11.5703125" customWidth="1"/>
    <col min="16137" max="16137" width="11.85546875" customWidth="1"/>
    <col min="16138" max="16138" width="11.5703125" customWidth="1"/>
    <col min="16139" max="16139" width="12.85546875" customWidth="1"/>
  </cols>
  <sheetData>
    <row r="3" spans="1:13" ht="16.5" x14ac:dyDescent="0.25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3" ht="15" x14ac:dyDescent="0.2">
      <c r="A4" s="24" t="s">
        <v>25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3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3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3" ht="8.1" customHeight="1" x14ac:dyDescent="0.2"/>
    <row r="8" spans="1:13" x14ac:dyDescent="0.2">
      <c r="A8" s="30" t="s">
        <v>32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3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3" ht="16.5" customHeight="1" x14ac:dyDescent="0.2">
      <c r="K10" s="10" t="s">
        <v>28</v>
      </c>
    </row>
    <row r="11" spans="1:13" x14ac:dyDescent="0.2">
      <c r="A11" s="16" t="s">
        <v>2</v>
      </c>
      <c r="B11" s="27" t="s">
        <v>26</v>
      </c>
      <c r="C11" s="32" t="s">
        <v>44</v>
      </c>
      <c r="D11" s="32" t="s">
        <v>45</v>
      </c>
      <c r="E11" s="32" t="s">
        <v>46</v>
      </c>
      <c r="F11" s="32" t="s">
        <v>50</v>
      </c>
      <c r="G11" s="32" t="s">
        <v>47</v>
      </c>
      <c r="H11" s="32" t="s">
        <v>38</v>
      </c>
      <c r="I11" s="32" t="s">
        <v>48</v>
      </c>
      <c r="J11" s="32" t="s">
        <v>49</v>
      </c>
      <c r="K11" s="32" t="s">
        <v>1</v>
      </c>
    </row>
    <row r="12" spans="1:13" x14ac:dyDescent="0.2">
      <c r="A12" s="17" t="s">
        <v>3</v>
      </c>
      <c r="B12" s="28"/>
      <c r="C12" s="33"/>
      <c r="D12" s="33"/>
      <c r="E12" s="33"/>
      <c r="F12" s="33"/>
      <c r="G12" s="33"/>
      <c r="H12" s="33"/>
      <c r="I12" s="33"/>
      <c r="J12" s="33"/>
      <c r="K12" s="33"/>
    </row>
    <row r="13" spans="1:13" x14ac:dyDescent="0.2">
      <c r="A13" s="18" t="s">
        <v>4</v>
      </c>
      <c r="B13" s="29"/>
      <c r="C13" s="34"/>
      <c r="D13" s="34"/>
      <c r="E13" s="34"/>
      <c r="F13" s="34"/>
      <c r="G13" s="34"/>
      <c r="H13" s="34"/>
      <c r="I13" s="34"/>
      <c r="J13" s="34"/>
      <c r="K13" s="34"/>
    </row>
    <row r="14" spans="1:13" x14ac:dyDescent="0.2">
      <c r="A14" s="9">
        <v>1</v>
      </c>
      <c r="B14" s="11" t="s">
        <v>5</v>
      </c>
      <c r="C14" s="21">
        <v>32080529.609999999</v>
      </c>
      <c r="D14" s="21">
        <v>14198436.33</v>
      </c>
      <c r="E14" s="21">
        <v>6916.35</v>
      </c>
      <c r="F14" s="21">
        <v>20573.330000000002</v>
      </c>
      <c r="G14" s="21">
        <v>207108.6</v>
      </c>
      <c r="H14" s="21">
        <v>1290663.3899999999</v>
      </c>
      <c r="I14" s="21">
        <v>2219131.15</v>
      </c>
      <c r="J14" s="21">
        <v>1457634.3</v>
      </c>
      <c r="K14" s="21">
        <f t="shared" ref="K14:K33" si="0">SUM(C14:J14)</f>
        <v>51480993.059999995</v>
      </c>
      <c r="M14" s="1"/>
    </row>
    <row r="15" spans="1:13" x14ac:dyDescent="0.2">
      <c r="A15" s="9">
        <v>2</v>
      </c>
      <c r="B15" s="11" t="s">
        <v>6</v>
      </c>
      <c r="C15" s="21">
        <v>2977731.21</v>
      </c>
      <c r="D15" s="21">
        <v>1317906.1399999999</v>
      </c>
      <c r="E15" s="21">
        <v>73649.81</v>
      </c>
      <c r="F15" s="21">
        <v>1170.56</v>
      </c>
      <c r="G15" s="21">
        <v>19223.919999999998</v>
      </c>
      <c r="H15" s="21">
        <v>133001.73000000001</v>
      </c>
      <c r="I15" s="21">
        <v>291346.99</v>
      </c>
      <c r="J15" s="21">
        <v>150207.94</v>
      </c>
      <c r="K15" s="21">
        <f t="shared" si="0"/>
        <v>4964238.3</v>
      </c>
      <c r="M15" s="1"/>
    </row>
    <row r="16" spans="1:13" x14ac:dyDescent="0.2">
      <c r="A16" s="9">
        <v>3</v>
      </c>
      <c r="B16" s="11" t="s">
        <v>22</v>
      </c>
      <c r="C16" s="21">
        <v>1916606</v>
      </c>
      <c r="D16" s="21">
        <v>848265.56</v>
      </c>
      <c r="E16" s="21">
        <v>114400.21</v>
      </c>
      <c r="F16" s="21">
        <v>46.72</v>
      </c>
      <c r="G16" s="21">
        <v>12373.41</v>
      </c>
      <c r="H16" s="21">
        <v>39718.33</v>
      </c>
      <c r="I16" s="21">
        <v>100939.11</v>
      </c>
      <c r="J16" s="21">
        <v>44856.61</v>
      </c>
      <c r="K16" s="21">
        <f t="shared" si="0"/>
        <v>3077205.95</v>
      </c>
      <c r="M16" s="1"/>
    </row>
    <row r="17" spans="1:13" x14ac:dyDescent="0.2">
      <c r="A17" s="9">
        <v>4</v>
      </c>
      <c r="B17" s="11" t="s">
        <v>7</v>
      </c>
      <c r="C17" s="21">
        <v>2031766.88</v>
      </c>
      <c r="D17" s="21">
        <v>899234.3</v>
      </c>
      <c r="E17" s="21">
        <v>108044.64</v>
      </c>
      <c r="F17" s="21">
        <v>0</v>
      </c>
      <c r="G17" s="21">
        <v>13116.88</v>
      </c>
      <c r="H17" s="21">
        <v>54293.86</v>
      </c>
      <c r="I17" s="21">
        <v>124644.51</v>
      </c>
      <c r="J17" s="21">
        <v>61317.760000000002</v>
      </c>
      <c r="K17" s="21">
        <f t="shared" si="0"/>
        <v>3292418.8299999991</v>
      </c>
      <c r="M17" s="1"/>
    </row>
    <row r="18" spans="1:13" x14ac:dyDescent="0.2">
      <c r="A18" s="9">
        <v>5</v>
      </c>
      <c r="B18" s="11" t="s">
        <v>8</v>
      </c>
      <c r="C18" s="21">
        <v>3816760.45</v>
      </c>
      <c r="D18" s="21">
        <v>1689249.86</v>
      </c>
      <c r="E18" s="21">
        <v>57387.03</v>
      </c>
      <c r="F18" s="21">
        <v>753.55</v>
      </c>
      <c r="G18" s="21">
        <v>24640.61</v>
      </c>
      <c r="H18" s="21">
        <v>241589.45</v>
      </c>
      <c r="I18" s="21">
        <v>474107.96</v>
      </c>
      <c r="J18" s="21">
        <v>272843.46000000002</v>
      </c>
      <c r="K18" s="21">
        <f t="shared" si="0"/>
        <v>6577332.370000001</v>
      </c>
      <c r="M18" s="1"/>
    </row>
    <row r="19" spans="1:13" x14ac:dyDescent="0.2">
      <c r="A19" s="9">
        <v>6</v>
      </c>
      <c r="B19" s="11" t="s">
        <v>9</v>
      </c>
      <c r="C19" s="21">
        <v>2599345.48</v>
      </c>
      <c r="D19" s="21">
        <v>1150437.4099999999</v>
      </c>
      <c r="E19" s="21">
        <v>84491.66</v>
      </c>
      <c r="F19" s="21">
        <v>0</v>
      </c>
      <c r="G19" s="21">
        <v>16781.099999999999</v>
      </c>
      <c r="H19" s="21">
        <v>98749.23</v>
      </c>
      <c r="I19" s="21">
        <v>204172.3</v>
      </c>
      <c r="J19" s="21">
        <v>111524.25</v>
      </c>
      <c r="K19" s="21">
        <f t="shared" si="0"/>
        <v>4265501.43</v>
      </c>
      <c r="M19" s="1"/>
    </row>
    <row r="20" spans="1:13" x14ac:dyDescent="0.2">
      <c r="A20" s="9">
        <v>7</v>
      </c>
      <c r="B20" s="11" t="s">
        <v>10</v>
      </c>
      <c r="C20" s="21">
        <v>2311443.29</v>
      </c>
      <c r="D20" s="21">
        <v>1023015.54</v>
      </c>
      <c r="E20" s="21">
        <v>94959.65</v>
      </c>
      <c r="F20" s="21">
        <v>0</v>
      </c>
      <c r="G20" s="21">
        <v>14922.44</v>
      </c>
      <c r="H20" s="21">
        <v>61581.62</v>
      </c>
      <c r="I20" s="21">
        <v>175878.76</v>
      </c>
      <c r="J20" s="21">
        <v>69548.34</v>
      </c>
      <c r="K20" s="21">
        <f t="shared" si="0"/>
        <v>3751349.6399999997</v>
      </c>
      <c r="M20" s="1"/>
    </row>
    <row r="21" spans="1:13" x14ac:dyDescent="0.2">
      <c r="A21" s="9">
        <v>8</v>
      </c>
      <c r="B21" s="11" t="s">
        <v>11</v>
      </c>
      <c r="C21" s="21">
        <v>2336120.62</v>
      </c>
      <c r="D21" s="21">
        <v>1033937.41</v>
      </c>
      <c r="E21" s="21">
        <v>93838.080000000002</v>
      </c>
      <c r="F21" s="21">
        <v>0</v>
      </c>
      <c r="G21" s="21">
        <v>15081.75</v>
      </c>
      <c r="H21" s="21">
        <v>123527.64</v>
      </c>
      <c r="I21" s="21">
        <v>386168.58</v>
      </c>
      <c r="J21" s="21">
        <v>139508.20000000001</v>
      </c>
      <c r="K21" s="21">
        <f t="shared" si="0"/>
        <v>4128182.2800000007</v>
      </c>
      <c r="M21" s="1"/>
    </row>
    <row r="22" spans="1:13" x14ac:dyDescent="0.2">
      <c r="A22" s="9">
        <v>9</v>
      </c>
      <c r="B22" s="11" t="s">
        <v>12</v>
      </c>
      <c r="C22" s="21">
        <v>2739183.68</v>
      </c>
      <c r="D22" s="21">
        <v>1212328.03</v>
      </c>
      <c r="E22" s="21">
        <v>80192.3</v>
      </c>
      <c r="F22" s="21">
        <v>0</v>
      </c>
      <c r="G22" s="21">
        <v>17683.89</v>
      </c>
      <c r="H22" s="21">
        <v>80529.820000000007</v>
      </c>
      <c r="I22" s="21">
        <v>197290.09</v>
      </c>
      <c r="J22" s="21">
        <v>90947.82</v>
      </c>
      <c r="K22" s="21">
        <f t="shared" si="0"/>
        <v>4418155.63</v>
      </c>
      <c r="M22" s="1"/>
    </row>
    <row r="23" spans="1:13" x14ac:dyDescent="0.2">
      <c r="A23" s="9">
        <v>10</v>
      </c>
      <c r="B23" s="11" t="s">
        <v>13</v>
      </c>
      <c r="C23" s="21">
        <v>3857889.33</v>
      </c>
      <c r="D23" s="21">
        <v>1707452.98</v>
      </c>
      <c r="E23" s="21">
        <v>56826.25</v>
      </c>
      <c r="F23" s="21">
        <v>0</v>
      </c>
      <c r="G23" s="21">
        <v>24906.14</v>
      </c>
      <c r="H23" s="21">
        <v>143933.38</v>
      </c>
      <c r="I23" s="21">
        <v>259230</v>
      </c>
      <c r="J23" s="21">
        <v>162553.79</v>
      </c>
      <c r="K23" s="21">
        <f t="shared" si="0"/>
        <v>6212791.8700000001</v>
      </c>
      <c r="M23" s="1"/>
    </row>
    <row r="24" spans="1:13" x14ac:dyDescent="0.2">
      <c r="A24" s="9">
        <v>11</v>
      </c>
      <c r="B24" s="11" t="s">
        <v>30</v>
      </c>
      <c r="C24" s="21">
        <v>2311443.29</v>
      </c>
      <c r="D24" s="21">
        <v>1023015.54</v>
      </c>
      <c r="E24" s="21">
        <v>94959.65</v>
      </c>
      <c r="F24" s="21">
        <v>0</v>
      </c>
      <c r="G24" s="21">
        <v>14922.44</v>
      </c>
      <c r="H24" s="21">
        <v>83080.53</v>
      </c>
      <c r="I24" s="21">
        <v>173584.69</v>
      </c>
      <c r="J24" s="21">
        <v>93828.52</v>
      </c>
      <c r="K24" s="21">
        <f t="shared" si="0"/>
        <v>3794834.6599999997</v>
      </c>
      <c r="M24" s="1"/>
    </row>
    <row r="25" spans="1:13" x14ac:dyDescent="0.2">
      <c r="A25" s="9">
        <v>12</v>
      </c>
      <c r="B25" s="11" t="s">
        <v>27</v>
      </c>
      <c r="C25" s="21">
        <v>6860297.8700000001</v>
      </c>
      <c r="D25" s="21">
        <v>3036281</v>
      </c>
      <c r="E25" s="21">
        <v>31777.84</v>
      </c>
      <c r="F25" s="21">
        <v>25.49</v>
      </c>
      <c r="G25" s="21">
        <v>44289.38</v>
      </c>
      <c r="H25" s="21">
        <v>323576.82</v>
      </c>
      <c r="I25" s="21">
        <v>656868.93999999994</v>
      </c>
      <c r="J25" s="21">
        <v>365437.39</v>
      </c>
      <c r="K25" s="21">
        <f t="shared" si="0"/>
        <v>11318554.730000002</v>
      </c>
      <c r="M25" s="1"/>
    </row>
    <row r="26" spans="1:13" x14ac:dyDescent="0.2">
      <c r="A26" s="9">
        <v>13</v>
      </c>
      <c r="B26" s="11" t="s">
        <v>14</v>
      </c>
      <c r="C26" s="21">
        <v>2879021.89</v>
      </c>
      <c r="D26" s="21">
        <v>1274218.6499999999</v>
      </c>
      <c r="E26" s="21">
        <v>76266.81</v>
      </c>
      <c r="F26" s="21">
        <v>4435.88</v>
      </c>
      <c r="G26" s="21">
        <v>18586.669999999998</v>
      </c>
      <c r="H26" s="21">
        <v>142840.22</v>
      </c>
      <c r="I26" s="21">
        <v>347934.07</v>
      </c>
      <c r="J26" s="21">
        <v>161319.22</v>
      </c>
      <c r="K26" s="21">
        <f t="shared" si="0"/>
        <v>4904623.4099999992</v>
      </c>
      <c r="M26" s="1"/>
    </row>
    <row r="27" spans="1:13" x14ac:dyDescent="0.2">
      <c r="A27" s="9">
        <v>14</v>
      </c>
      <c r="B27" s="11" t="s">
        <v>15</v>
      </c>
      <c r="C27" s="21">
        <v>3117569.42</v>
      </c>
      <c r="D27" s="21">
        <v>1379796.76</v>
      </c>
      <c r="E27" s="21">
        <v>70472.02</v>
      </c>
      <c r="F27" s="21">
        <v>0</v>
      </c>
      <c r="G27" s="21">
        <v>20126.7</v>
      </c>
      <c r="H27" s="21">
        <v>109316.49</v>
      </c>
      <c r="I27" s="21">
        <v>208760.44</v>
      </c>
      <c r="J27" s="21">
        <v>123458.58</v>
      </c>
      <c r="K27" s="21">
        <f t="shared" si="0"/>
        <v>5029500.41</v>
      </c>
      <c r="M27" s="1"/>
    </row>
    <row r="28" spans="1:13" x14ac:dyDescent="0.2">
      <c r="A28" s="9">
        <v>15</v>
      </c>
      <c r="B28" s="11" t="s">
        <v>16</v>
      </c>
      <c r="C28" s="21">
        <v>2549990.81</v>
      </c>
      <c r="D28" s="21">
        <v>1128593.6599999999</v>
      </c>
      <c r="E28" s="21">
        <v>85987.09</v>
      </c>
      <c r="F28" s="21">
        <v>0</v>
      </c>
      <c r="G28" s="21">
        <v>16462.48</v>
      </c>
      <c r="H28" s="21">
        <v>164703.51999999999</v>
      </c>
      <c r="I28" s="21">
        <v>297464.51</v>
      </c>
      <c r="J28" s="21">
        <v>186010.93</v>
      </c>
      <c r="K28" s="21">
        <f t="shared" si="0"/>
        <v>4429212.9999999991</v>
      </c>
      <c r="M28" s="1"/>
    </row>
    <row r="29" spans="1:13" x14ac:dyDescent="0.2">
      <c r="A29" s="9">
        <v>16</v>
      </c>
      <c r="B29" s="11" t="s">
        <v>31</v>
      </c>
      <c r="C29" s="21">
        <v>1752090.46</v>
      </c>
      <c r="D29" s="21">
        <v>775453.06</v>
      </c>
      <c r="E29" s="21">
        <v>125242.06</v>
      </c>
      <c r="F29" s="21">
        <v>0</v>
      </c>
      <c r="G29" s="21">
        <v>11311.32</v>
      </c>
      <c r="H29" s="21">
        <v>27329.119999999999</v>
      </c>
      <c r="I29" s="21">
        <v>62704.6</v>
      </c>
      <c r="J29" s="21">
        <v>30864.65</v>
      </c>
      <c r="K29" s="21">
        <f t="shared" si="0"/>
        <v>2784995.27</v>
      </c>
      <c r="M29" s="1"/>
    </row>
    <row r="30" spans="1:13" x14ac:dyDescent="0.2">
      <c r="A30" s="9">
        <v>17</v>
      </c>
      <c r="B30" s="11" t="s">
        <v>17</v>
      </c>
      <c r="C30" s="21">
        <v>1316124.29</v>
      </c>
      <c r="D30" s="21">
        <v>582499.94999999995</v>
      </c>
      <c r="E30" s="21">
        <v>166740.18</v>
      </c>
      <c r="F30" s="21">
        <v>0</v>
      </c>
      <c r="G30" s="21">
        <v>8496.76</v>
      </c>
      <c r="H30" s="21">
        <v>46277.32</v>
      </c>
      <c r="I30" s="21">
        <v>176643.45</v>
      </c>
      <c r="J30" s="21">
        <v>52264.13</v>
      </c>
      <c r="K30" s="21">
        <f t="shared" si="0"/>
        <v>2349046.08</v>
      </c>
      <c r="M30" s="1"/>
    </row>
    <row r="31" spans="1:13" x14ac:dyDescent="0.2">
      <c r="A31" s="9">
        <v>18</v>
      </c>
      <c r="B31" s="11" t="s">
        <v>18</v>
      </c>
      <c r="C31" s="21">
        <v>1233866.52</v>
      </c>
      <c r="D31" s="21">
        <v>546093.71</v>
      </c>
      <c r="E31" s="21">
        <v>177768.95</v>
      </c>
      <c r="F31" s="21">
        <v>0</v>
      </c>
      <c r="G31" s="21">
        <v>7965.72</v>
      </c>
      <c r="H31" s="21">
        <v>117333.04</v>
      </c>
      <c r="I31" s="21">
        <v>552871.06000000006</v>
      </c>
      <c r="J31" s="21">
        <v>132512.21</v>
      </c>
      <c r="K31" s="21">
        <f t="shared" si="0"/>
        <v>2768411.21</v>
      </c>
      <c r="M31" s="1"/>
    </row>
    <row r="32" spans="1:13" x14ac:dyDescent="0.2">
      <c r="A32" s="9">
        <v>19</v>
      </c>
      <c r="B32" s="11" t="s">
        <v>19</v>
      </c>
      <c r="C32" s="21">
        <v>1258543.8500000001</v>
      </c>
      <c r="D32" s="21">
        <v>557015.57999999996</v>
      </c>
      <c r="E32" s="21">
        <v>174404.24</v>
      </c>
      <c r="F32" s="21">
        <v>0</v>
      </c>
      <c r="G32" s="21">
        <v>8125.03</v>
      </c>
      <c r="H32" s="21">
        <v>40447.1</v>
      </c>
      <c r="I32" s="21">
        <v>152938.04999999999</v>
      </c>
      <c r="J32" s="21">
        <v>45679.68</v>
      </c>
      <c r="K32" s="21">
        <f t="shared" si="0"/>
        <v>2237153.5300000003</v>
      </c>
      <c r="M32" s="1"/>
    </row>
    <row r="33" spans="1:13" x14ac:dyDescent="0.2">
      <c r="A33" s="9">
        <v>20</v>
      </c>
      <c r="B33" s="11" t="s">
        <v>23</v>
      </c>
      <c r="C33" s="21">
        <v>2311443.2799999998</v>
      </c>
      <c r="D33" s="21">
        <v>1023015.53</v>
      </c>
      <c r="E33" s="21">
        <v>94959.66</v>
      </c>
      <c r="F33" s="21">
        <v>1643.23</v>
      </c>
      <c r="G33" s="21">
        <v>14922.46</v>
      </c>
      <c r="H33" s="21">
        <v>321390.49</v>
      </c>
      <c r="I33" s="21">
        <v>584223.39</v>
      </c>
      <c r="J33" s="21">
        <v>362968.22</v>
      </c>
      <c r="K33" s="21">
        <f t="shared" si="0"/>
        <v>4714566.2599999988</v>
      </c>
      <c r="M33" s="1"/>
    </row>
    <row r="34" spans="1:13" x14ac:dyDescent="0.2">
      <c r="A34" s="35" t="s">
        <v>1</v>
      </c>
      <c r="B34" s="36"/>
      <c r="C34" s="22">
        <f t="shared" ref="C34:K34" si="1">SUM(C14:C33)</f>
        <v>82257768.229999989</v>
      </c>
      <c r="D34" s="22">
        <f t="shared" si="1"/>
        <v>36406247.000000007</v>
      </c>
      <c r="E34" s="22">
        <f t="shared" si="1"/>
        <v>1869284.48</v>
      </c>
      <c r="F34" s="22">
        <f t="shared" si="1"/>
        <v>28648.760000000006</v>
      </c>
      <c r="G34" s="22">
        <f t="shared" si="1"/>
        <v>531047.70000000007</v>
      </c>
      <c r="H34" s="22">
        <f t="shared" si="1"/>
        <v>3643883.0999999996</v>
      </c>
      <c r="I34" s="22">
        <f t="shared" si="1"/>
        <v>7646902.6500000004</v>
      </c>
      <c r="J34" s="22">
        <f t="shared" si="1"/>
        <v>4115286.0000000009</v>
      </c>
      <c r="K34" s="22">
        <f t="shared" si="1"/>
        <v>136499067.91999999</v>
      </c>
      <c r="M34" s="15"/>
    </row>
    <row r="37" spans="1:13" x14ac:dyDescent="0.2">
      <c r="B37" s="5" t="s">
        <v>20</v>
      </c>
      <c r="C37" s="6"/>
      <c r="D37" s="5" t="s">
        <v>33</v>
      </c>
      <c r="E37" s="5" t="s">
        <v>34</v>
      </c>
      <c r="F37" s="7"/>
      <c r="G37" s="7"/>
      <c r="H37" s="7"/>
      <c r="I37" s="7"/>
      <c r="J37" s="7"/>
      <c r="K37" s="7"/>
    </row>
    <row r="38" spans="1:13" x14ac:dyDescent="0.2">
      <c r="B38" s="5" t="s">
        <v>20</v>
      </c>
      <c r="C38" s="12"/>
      <c r="D38" s="5" t="s">
        <v>35</v>
      </c>
      <c r="E38" s="5" t="s">
        <v>36</v>
      </c>
      <c r="F38" s="7"/>
      <c r="G38" s="7"/>
      <c r="H38" s="12"/>
      <c r="I38" s="12"/>
      <c r="J38" s="7"/>
      <c r="K38" s="7"/>
    </row>
    <row r="39" spans="1:13" x14ac:dyDescent="0.2">
      <c r="B39" s="5" t="s">
        <v>20</v>
      </c>
      <c r="C39" s="6"/>
      <c r="D39" s="5" t="s">
        <v>37</v>
      </c>
      <c r="E39" s="5" t="s">
        <v>38</v>
      </c>
      <c r="F39" s="7"/>
      <c r="G39" s="7"/>
      <c r="H39" s="7"/>
      <c r="I39" s="7"/>
      <c r="J39" s="7"/>
      <c r="K39" s="7"/>
    </row>
    <row r="40" spans="1:13" x14ac:dyDescent="0.2">
      <c r="B40" s="5" t="s">
        <v>20</v>
      </c>
      <c r="C40" s="6"/>
      <c r="D40" s="5" t="s">
        <v>39</v>
      </c>
      <c r="E40" s="5" t="s">
        <v>40</v>
      </c>
      <c r="F40" s="7"/>
      <c r="G40" s="7"/>
      <c r="H40" s="7"/>
      <c r="I40" s="7"/>
      <c r="J40" s="7"/>
      <c r="K40" s="7"/>
    </row>
    <row r="41" spans="1:13" x14ac:dyDescent="0.2">
      <c r="C41" s="6"/>
      <c r="D41" s="5"/>
      <c r="E41" s="5" t="s">
        <v>41</v>
      </c>
      <c r="F41" s="7"/>
      <c r="G41" s="7"/>
      <c r="H41" s="7"/>
      <c r="I41" s="7"/>
      <c r="J41" s="7"/>
      <c r="K41" s="7"/>
    </row>
    <row r="42" spans="1:13" x14ac:dyDescent="0.2">
      <c r="C42" s="6"/>
      <c r="E42" s="5" t="s">
        <v>42</v>
      </c>
      <c r="F42" s="7"/>
      <c r="G42" s="7"/>
      <c r="H42" s="7"/>
      <c r="I42" s="7"/>
      <c r="J42" s="7"/>
      <c r="K42" s="7"/>
    </row>
    <row r="43" spans="1:13" x14ac:dyDescent="0.2">
      <c r="C43" s="6"/>
      <c r="E43" s="5" t="s">
        <v>43</v>
      </c>
      <c r="G43" s="7"/>
    </row>
    <row r="44" spans="1:13" x14ac:dyDescent="0.2">
      <c r="C44" s="6"/>
      <c r="D44" s="5"/>
      <c r="E44" s="5"/>
    </row>
    <row r="45" spans="1:13" x14ac:dyDescent="0.2">
      <c r="K45" s="5"/>
    </row>
    <row r="46" spans="1:13" x14ac:dyDescent="0.2">
      <c r="K46" s="5"/>
    </row>
    <row r="47" spans="1:13" x14ac:dyDescent="0.2">
      <c r="K47" s="5"/>
    </row>
    <row r="48" spans="1:13" x14ac:dyDescent="0.2">
      <c r="K48" s="5"/>
    </row>
    <row r="49" spans="11:11" x14ac:dyDescent="0.2">
      <c r="K49" s="5"/>
    </row>
    <row r="50" spans="11:11" x14ac:dyDescent="0.2">
      <c r="K50" s="5"/>
    </row>
    <row r="51" spans="11:11" x14ac:dyDescent="0.2">
      <c r="K51" s="5"/>
    </row>
    <row r="52" spans="11:11" x14ac:dyDescent="0.2">
      <c r="K52" s="5"/>
    </row>
    <row r="53" spans="11:11" x14ac:dyDescent="0.2">
      <c r="K53" s="5"/>
    </row>
    <row r="54" spans="11:11" x14ac:dyDescent="0.2">
      <c r="K54" s="5"/>
    </row>
    <row r="55" spans="11:11" x14ac:dyDescent="0.2">
      <c r="K55" s="5"/>
    </row>
    <row r="56" spans="11:11" x14ac:dyDescent="0.2">
      <c r="K56" s="5"/>
    </row>
    <row r="57" spans="11:11" x14ac:dyDescent="0.2">
      <c r="K57" s="5"/>
    </row>
    <row r="58" spans="11:11" x14ac:dyDescent="0.2">
      <c r="K58" s="5"/>
    </row>
    <row r="59" spans="11:11" x14ac:dyDescent="0.2">
      <c r="K59" s="5"/>
    </row>
    <row r="60" spans="11:11" x14ac:dyDescent="0.2">
      <c r="K60" s="5"/>
    </row>
    <row r="61" spans="11:11" x14ac:dyDescent="0.2">
      <c r="K61" s="5"/>
    </row>
    <row r="62" spans="11:11" x14ac:dyDescent="0.2">
      <c r="K62" s="5"/>
    </row>
    <row r="63" spans="11:11" x14ac:dyDescent="0.2">
      <c r="K63" s="5"/>
    </row>
    <row r="64" spans="11:11" x14ac:dyDescent="0.2">
      <c r="K64" s="5"/>
    </row>
    <row r="65" spans="11:11" x14ac:dyDescent="0.2">
      <c r="K65" s="14"/>
    </row>
    <row r="87" spans="3:11" x14ac:dyDescent="0.2">
      <c r="C87" s="13"/>
      <c r="D87" s="13"/>
      <c r="E87" s="13"/>
      <c r="F87" s="13"/>
      <c r="G87" s="13"/>
      <c r="H87" s="13"/>
      <c r="I87" s="13"/>
      <c r="J87" s="13"/>
      <c r="K87" s="13"/>
    </row>
    <row r="88" spans="3:11" x14ac:dyDescent="0.2">
      <c r="C88" s="13"/>
      <c r="D88" s="13"/>
      <c r="E88" s="13"/>
      <c r="F88" s="13"/>
      <c r="G88" s="13"/>
      <c r="H88" s="13"/>
      <c r="I88" s="13"/>
      <c r="J88" s="13"/>
      <c r="K88" s="13"/>
    </row>
    <row r="89" spans="3:11" x14ac:dyDescent="0.2">
      <c r="C89" s="13"/>
      <c r="D89" s="13"/>
      <c r="E89" s="13"/>
      <c r="F89" s="13"/>
      <c r="G89" s="13"/>
      <c r="H89" s="13"/>
      <c r="I89" s="13"/>
      <c r="J89" s="13"/>
      <c r="K89" s="13"/>
    </row>
    <row r="90" spans="3:11" x14ac:dyDescent="0.2">
      <c r="C90" s="13"/>
      <c r="D90" s="13"/>
      <c r="E90" s="13"/>
      <c r="F90" s="13"/>
      <c r="G90" s="13"/>
      <c r="H90" s="13"/>
      <c r="I90" s="13"/>
      <c r="J90" s="13"/>
      <c r="K90" s="13"/>
    </row>
    <row r="91" spans="3:11" x14ac:dyDescent="0.2">
      <c r="C91" s="13"/>
      <c r="D91" s="13"/>
      <c r="E91" s="13"/>
      <c r="F91" s="13"/>
      <c r="G91" s="13"/>
      <c r="H91" s="13"/>
      <c r="I91" s="13"/>
      <c r="J91" s="13"/>
      <c r="K91" s="13"/>
    </row>
    <row r="92" spans="3:11" x14ac:dyDescent="0.2">
      <c r="C92" s="13"/>
      <c r="D92" s="13"/>
      <c r="E92" s="13"/>
      <c r="F92" s="13"/>
      <c r="G92" s="13"/>
      <c r="H92" s="13"/>
      <c r="I92" s="13"/>
      <c r="J92" s="13"/>
      <c r="K92" s="13"/>
    </row>
    <row r="93" spans="3:11" x14ac:dyDescent="0.2">
      <c r="C93" s="13"/>
      <c r="D93" s="13"/>
      <c r="E93" s="13"/>
      <c r="F93" s="13"/>
      <c r="G93" s="13"/>
      <c r="H93" s="13"/>
      <c r="I93" s="13"/>
      <c r="J93" s="13"/>
      <c r="K93" s="13"/>
    </row>
    <row r="94" spans="3:11" x14ac:dyDescent="0.2">
      <c r="C94" s="13"/>
      <c r="D94" s="13"/>
      <c r="E94" s="13"/>
      <c r="F94" s="13"/>
      <c r="G94" s="13"/>
      <c r="H94" s="13"/>
      <c r="I94" s="13"/>
      <c r="J94" s="13"/>
      <c r="K94" s="13"/>
    </row>
    <row r="95" spans="3:11" x14ac:dyDescent="0.2">
      <c r="C95" s="13"/>
      <c r="D95" s="13"/>
      <c r="E95" s="13"/>
      <c r="F95" s="13"/>
      <c r="G95" s="13"/>
      <c r="H95" s="13"/>
      <c r="I95" s="13"/>
      <c r="J95" s="13"/>
      <c r="K95" s="13"/>
    </row>
    <row r="96" spans="3:11" x14ac:dyDescent="0.2">
      <c r="C96" s="13"/>
      <c r="D96" s="13"/>
      <c r="E96" s="13"/>
      <c r="F96" s="13"/>
      <c r="G96" s="13"/>
      <c r="H96" s="13"/>
      <c r="I96" s="13"/>
      <c r="J96" s="13"/>
      <c r="K96" s="13"/>
    </row>
    <row r="97" spans="3:14" x14ac:dyDescent="0.2">
      <c r="C97" s="13"/>
      <c r="D97" s="13"/>
      <c r="E97" s="13"/>
      <c r="F97" s="13"/>
      <c r="G97" s="13"/>
      <c r="H97" s="13"/>
      <c r="I97" s="13"/>
      <c r="J97" s="13"/>
      <c r="K97" s="13"/>
    </row>
    <row r="98" spans="3:14" x14ac:dyDescent="0.2">
      <c r="C98" s="13"/>
      <c r="D98" s="13"/>
      <c r="E98" s="13"/>
      <c r="F98" s="13"/>
      <c r="G98" s="13"/>
      <c r="H98" s="13"/>
      <c r="I98" s="13"/>
      <c r="J98" s="13"/>
      <c r="K98" s="13"/>
    </row>
    <row r="99" spans="3:14" x14ac:dyDescent="0.2">
      <c r="C99" s="13"/>
      <c r="D99" s="13"/>
      <c r="E99" s="13"/>
      <c r="F99" s="13"/>
      <c r="G99" s="13"/>
      <c r="H99" s="13"/>
      <c r="I99" s="13"/>
      <c r="J99" s="13"/>
      <c r="K99" s="13"/>
    </row>
    <row r="100" spans="3:14" x14ac:dyDescent="0.2"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3:14" x14ac:dyDescent="0.2"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3:14" x14ac:dyDescent="0.2"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3:14" x14ac:dyDescent="0.2"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3:14" x14ac:dyDescent="0.2"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3:14" x14ac:dyDescent="0.2"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3:14" x14ac:dyDescent="0.2"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3:14" x14ac:dyDescent="0.2">
      <c r="K107" s="13"/>
      <c r="N107" s="13"/>
    </row>
  </sheetData>
  <mergeCells count="15">
    <mergeCell ref="I11:I13"/>
    <mergeCell ref="J11:J13"/>
    <mergeCell ref="K11:K13"/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Sept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2017-07-27T20:18:11Z</dcterms:modified>
</cp:coreProperties>
</file>